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olors1.xml" ContentType="application/vnd.ms-office.chartcolorstyle+xml"/>
  <Override PartName="/xl/charts/style1.xml" ContentType="application/vnd.ms-office.chartstyle+xml"/>
  <Override PartName="/xl/customStorage/customStorage.xml" ContentType="application/vnd.wps-officedocument.customStorage+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255"/>
  </bookViews>
  <sheets>
    <sheet name="考核明细" sheetId="3" r:id="rId1"/>
    <sheet name="导出计数_中标单位" sheetId="8" r:id="rId2"/>
    <sheet name="导出计数_中标单位_设计" sheetId="7" r:id="rId3"/>
    <sheet name="导出计数_中标单位_监理" sheetId="6" r:id="rId4"/>
    <sheet name="导出计数_中标单位-施工" sheetId="5" r:id="rId5"/>
    <sheet name="考核统计" sheetId="2" r:id="rId6"/>
    <sheet name="筛选分析-中标单位 (计数)" sheetId="4" r:id="rId7"/>
  </sheets>
  <definedNames>
    <definedName name="_xlnm._FilterDatabase" localSheetId="0" hidden="1">考核明细!$B$4:$L$85</definedName>
    <definedName name="_xlnm._FilterDatabase" localSheetId="1" hidden="1">导出计数_中标单位!$A$1:$E$12</definedName>
    <definedName name="_xlnm._FilterDatabase" localSheetId="2" hidden="1">导出计数_中标单位_设计!$A$1:$E$8</definedName>
    <definedName name="_xlnm._FilterDatabase" localSheetId="3" hidden="1">导出计数_中标单位_监理!$A$1:$E$15</definedName>
    <definedName name="_xlnm._FilterDatabase" localSheetId="4" hidden="1">'导出计数_中标单位-施工'!$A$1:$E$24</definedName>
    <definedName name="_xlnm.Print_Titles" localSheetId="0">考核明细!$4:$4</definedName>
    <definedName name="_xlnm.Print_Area" localSheetId="0">考核明细!$A$1:$K$85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<sst xmlns="http://schemas.openxmlformats.org/spreadsheetml/2006/main" count="720" uniqueCount="218">
  <si>
    <t>2025年一季度地方铁路项目履约考核信息汇总表</t>
  </si>
  <si>
    <t>序号</t>
  </si>
  <si>
    <t>项目名称</t>
  </si>
  <si>
    <t>标段名称</t>
  </si>
  <si>
    <t>标段类型</t>
  </si>
  <si>
    <t>中标单位</t>
  </si>
  <si>
    <t>招标单位</t>
  </si>
  <si>
    <t>监管单位</t>
  </si>
  <si>
    <t>中标价</t>
  </si>
  <si>
    <t>年份</t>
  </si>
  <si>
    <t>季度</t>
  </si>
  <si>
    <t>考核得分</t>
  </si>
  <si>
    <t>考核状态</t>
  </si>
  <si>
    <t>宁淮城际铁路站前施工1标</t>
  </si>
  <si>
    <t>NHZQ-01SG标</t>
  </si>
  <si>
    <t>施工</t>
  </si>
  <si>
    <t>中铁十九局集团有限公司</t>
  </si>
  <si>
    <t>江苏省铁路集团城际铁路有限公司</t>
  </si>
  <si>
    <t>江苏省铁路办公室</t>
  </si>
  <si>
    <t>待确认</t>
  </si>
  <si>
    <t>宁淮城际铁路站前施工2标</t>
  </si>
  <si>
    <t>NHZQ-02SG标</t>
  </si>
  <si>
    <t>中铁十六局集团有限公司</t>
  </si>
  <si>
    <t>待审核</t>
  </si>
  <si>
    <t>宁淮城际铁路站前施工4标</t>
  </si>
  <si>
    <t>NHZQ-04SG标</t>
  </si>
  <si>
    <t>中铁三局集团有限公司</t>
  </si>
  <si>
    <t>宁淮城际铁路站前施工5标</t>
  </si>
  <si>
    <t>NHZQ-05SG标</t>
  </si>
  <si>
    <t>中铁上海工程局集团有限公司</t>
  </si>
  <si>
    <t>宁淮城际铁路站前施工6标</t>
  </si>
  <si>
    <t>NHZQ-06SG标</t>
  </si>
  <si>
    <t>中铁四局集团有限公司</t>
  </si>
  <si>
    <t>宁淮铁路江苏段“三电”及管线迁改工程施工项目</t>
  </si>
  <si>
    <t>NHQG-4</t>
  </si>
  <si>
    <t>中国铁路通信信号上海工程局集团有限公司</t>
  </si>
  <si>
    <t>NHQG-5</t>
  </si>
  <si>
    <t>智方设计股份有限公司</t>
  </si>
  <si>
    <t>NHQG-6</t>
  </si>
  <si>
    <t>中铁十局集团电务工程有限公司</t>
  </si>
  <si>
    <t>NHQG-6-联合体1</t>
  </si>
  <si>
    <t>中国铁路设计集团有限公司</t>
  </si>
  <si>
    <t xml:space="preserve">	132240183</t>
  </si>
  <si>
    <t>NHQG-7</t>
  </si>
  <si>
    <t>中铁三局集团电务工程有限公司</t>
  </si>
  <si>
    <t>NHQG-8</t>
  </si>
  <si>
    <t>中铁二十局集团有限公司</t>
  </si>
  <si>
    <t>宁淮城际铁路淮安段新增2处110kv电力线路迁改工程设计施工总承包项目</t>
  </si>
  <si>
    <t>NHQG-9标段</t>
  </si>
  <si>
    <t>中铁二十局集团电气化工程有限公司</t>
  </si>
  <si>
    <t>NHQG-9标段-联合体1</t>
  </si>
  <si>
    <t>江苏谦鸿电力工程咨询有限公司</t>
  </si>
  <si>
    <t>宁淮铁路淮安段110kV及以上电力线路迁改工程设计施工总承包项目</t>
  </si>
  <si>
    <t>NHQG-2标段</t>
  </si>
  <si>
    <t>中铁四局集团电气化工程有限公司</t>
  </si>
  <si>
    <t>待考核</t>
  </si>
  <si>
    <t>NHQG-2标段-联合体1</t>
  </si>
  <si>
    <t>南瑞电力设计有限公司</t>
  </si>
  <si>
    <t>NHQG-3标段</t>
  </si>
  <si>
    <t>江苏科能电力工程咨询有限公司</t>
  </si>
  <si>
    <t>NHQG-3标段-联合体1</t>
  </si>
  <si>
    <t>中铁十二局集团有限公司</t>
  </si>
  <si>
    <t>南京至淮安城际铁路金湖站、洪泽站路基土源工程施工项目</t>
  </si>
  <si>
    <t>TYSG-HZ标段</t>
  </si>
  <si>
    <t>TYSG-JH标段</t>
  </si>
  <si>
    <t>沪苏锡常城际铁路太仓先导段站前工程施工总价承包</t>
  </si>
  <si>
    <t>SXC-CJTL-SG1标段</t>
  </si>
  <si>
    <t>中铁一局集团有限公司</t>
  </si>
  <si>
    <t>江苏省铁路建设管理有限公司</t>
  </si>
  <si>
    <t>完成评分</t>
  </si>
  <si>
    <t>SXC-CJTL-SG2标段</t>
  </si>
  <si>
    <t>SXC-CJTL-SG3标段</t>
  </si>
  <si>
    <t>中铁二十四局集团有限公司</t>
  </si>
  <si>
    <t>SXC-CJTL-SG4标段</t>
  </si>
  <si>
    <t>中国建筑第八工程局有限公司</t>
  </si>
  <si>
    <t>SXC-CJTL-SG5标段</t>
  </si>
  <si>
    <t>沪苏锡常城际铁路太仓先导段“三电”及管线迁改工程设计施工总承包项目</t>
  </si>
  <si>
    <t>SXC-CJTL-SG8标段</t>
  </si>
  <si>
    <t>淮安港三期扩建提升工程（铁水联运提升项目）</t>
  </si>
  <si>
    <t>HA-TSLY-SG-1标段</t>
  </si>
  <si>
    <t>淮安市港口物流集团有限公司</t>
  </si>
  <si>
    <t>淮安市交通运输局</t>
  </si>
  <si>
    <t>新建铁路大丰港铁路支线工程施工招标</t>
  </si>
  <si>
    <t>DFGTL-SG1标段</t>
  </si>
  <si>
    <t>中铁电气化局集团有限公司</t>
  </si>
  <si>
    <t>盐城市大丰港支线铁路投资发展有限公司</t>
  </si>
  <si>
    <t>盐城市交通运输局</t>
  </si>
  <si>
    <t>DFGTL-SG2标段</t>
  </si>
  <si>
    <t>DFGTL-SG3标段</t>
  </si>
  <si>
    <t>DFGTL-SG4标段</t>
  </si>
  <si>
    <t>江苏雷威建设工程有限公司</t>
  </si>
  <si>
    <t>DFGTL-SG5标段</t>
  </si>
  <si>
    <t>大丰港铁路支线工程电力迁改施工项目</t>
  </si>
  <si>
    <t>DFTL-DLQG1</t>
  </si>
  <si>
    <t>大丰港支线铁路规划建设指挥部办公室</t>
  </si>
  <si>
    <t>DFTL-DLQG2</t>
  </si>
  <si>
    <t>中国能源建设集团江苏省电力建设第三工程有限公司</t>
  </si>
  <si>
    <t>盐泰锡常宜铁路过江隧道工程可行性研究及勘察设计项目</t>
  </si>
  <si>
    <t>YTXCY-KCSJ</t>
  </si>
  <si>
    <t>勘察设计</t>
  </si>
  <si>
    <t>中铁第四勘察设计院集团有限公司</t>
  </si>
  <si>
    <t>水乡旅游线城际铁路江苏段和如通苏湖城际铁路吴江至南部新城（八坼）段工程勘察设计项目</t>
  </si>
  <si>
    <t>RTSH-KCSJ</t>
  </si>
  <si>
    <t>苏州城际铁路有限公司</t>
  </si>
  <si>
    <t>苏州市交通运输局</t>
  </si>
  <si>
    <t>水乡旅游线城际铁路江苏段和如通苏湖城际铁路吴江至南部新城（八坼）段工程设计咨询项目</t>
  </si>
  <si>
    <t>RTSH-SJZX</t>
  </si>
  <si>
    <t>SXLY-KCSJ</t>
  </si>
  <si>
    <t>中铁二院工程集团有限责任公司</t>
  </si>
  <si>
    <t>SXLY-KCSJ-联合体1</t>
  </si>
  <si>
    <t>华设设计集团股份有限公司</t>
  </si>
  <si>
    <t>SXLY-SJZX</t>
  </si>
  <si>
    <t>中铁上海设计院集团有限公司</t>
  </si>
  <si>
    <t>SXLY-SJZX-联合体1</t>
  </si>
  <si>
    <t>苏交科集团股份有限公司</t>
  </si>
  <si>
    <t>新建城际铁路如东-南通-苏州-湖州线苏州至吴江段工程设计咨询项目</t>
  </si>
  <si>
    <t>RTSH-SJZX1</t>
  </si>
  <si>
    <t>新建城际铁路如东-南通-苏州-湖州线苏州至吴江段工程勘察设计项目</t>
  </si>
  <si>
    <t>RTSH-KCSJ1</t>
  </si>
  <si>
    <t>中铁工程设计咨询集团有限公司</t>
  </si>
  <si>
    <t>RTSH-KCSJ1-联合体1</t>
  </si>
  <si>
    <t>宁淮城际铁路站前监理1标</t>
  </si>
  <si>
    <t>NHZQ-01JL</t>
  </si>
  <si>
    <t>监理</t>
  </si>
  <si>
    <t>河南长城铁路工程建设咨询有限公司</t>
  </si>
  <si>
    <t>宁淮城际铁路站前监理2标</t>
  </si>
  <si>
    <t>NHZQ-02JL</t>
  </si>
  <si>
    <t>中铁二院（成都）咨询监理有限责任公司</t>
  </si>
  <si>
    <t>宁淮城际铁路站前监理5标</t>
  </si>
  <si>
    <t>NHZQ-05JL</t>
  </si>
  <si>
    <t>上海天佑工程咨询有限公司</t>
  </si>
  <si>
    <t>宁淮城际铁路站前监理6标</t>
  </si>
  <si>
    <t>NHZQ-06JL</t>
  </si>
  <si>
    <t>天津新亚太工程建设监理有限公司</t>
  </si>
  <si>
    <t>宁淮城际铁路江苏段“三电”及管线迁改工程监理项目</t>
  </si>
  <si>
    <t>NHJL-3</t>
  </si>
  <si>
    <t>NHJL-3-联合体1</t>
  </si>
  <si>
    <t>中铁济南工程建设监理有限公司</t>
  </si>
  <si>
    <t>宁淮铁路淮安段110kV及以上电力线路迁改工程监理项目</t>
  </si>
  <si>
    <t>NHJL-2标段</t>
  </si>
  <si>
    <t>盐城新源电力建设监理有限公司</t>
  </si>
  <si>
    <t>沪苏锡常城际铁路太仓先导段工程施工监理项目</t>
  </si>
  <si>
    <t>SXC-CJTL-JL1标段</t>
  </si>
  <si>
    <t>铁四院(湖北)工程监理咨询有限公司</t>
  </si>
  <si>
    <t>SXC-CJTL-JL2标段</t>
  </si>
  <si>
    <t>上海先行建设监理有限公司</t>
  </si>
  <si>
    <t>SXC-CJTL-JL3标段</t>
  </si>
  <si>
    <t>成都西南交通大学设计研究院有限公司</t>
  </si>
  <si>
    <t>SXC-CJTL-JL4标段</t>
  </si>
  <si>
    <t>沈阳铁路建设监理有限公司</t>
  </si>
  <si>
    <t>新建铁路大丰港铁路支线工程施工监理项目</t>
  </si>
  <si>
    <t>DFGTL-JL1标段</t>
  </si>
  <si>
    <t>DFGTL-JL2标段</t>
  </si>
  <si>
    <t>DFGTL-JL3标段</t>
  </si>
  <si>
    <t>兰州交大工程咨询有限责任公司</t>
  </si>
  <si>
    <t>DFGTL-JL4标段</t>
  </si>
  <si>
    <t>上海华东铁路建设监理有限公司</t>
  </si>
  <si>
    <t>DFGTL-JL5标段</t>
  </si>
  <si>
    <t>中铁四局集团安徽工程咨询有限公司</t>
  </si>
  <si>
    <t>大丰港铁路支线工程电力迁改施工监理项目</t>
  </si>
  <si>
    <t>DFTL-DLQGJL</t>
  </si>
  <si>
    <t>大丰港铁路支线工程水土保持设施验收项目</t>
  </si>
  <si>
    <t>DFTL-SBYS</t>
  </si>
  <si>
    <t>其他咨询服务</t>
  </si>
  <si>
    <t>河海大学</t>
  </si>
  <si>
    <t>大丰港铁路支线工程质量监督试验检测项目</t>
  </si>
  <si>
    <t>DFGTL-ZLJD</t>
  </si>
  <si>
    <t>铁正检测科技有限公司</t>
  </si>
  <si>
    <t>大丰港铁路支线工程水土保持监测服务项目</t>
  </si>
  <si>
    <t>STBC-JC</t>
  </si>
  <si>
    <t>水利部交通运输部国家能源局南京水利科学研究院</t>
  </si>
  <si>
    <t>HA-TSLY-JC</t>
  </si>
  <si>
    <t>苏交科集团检测认证有限公司</t>
  </si>
  <si>
    <t>水乡旅游线城际铁路江苏段和如通苏湖城际铁路吴江至南部新城（八坼）段立交安全评估项目</t>
  </si>
  <si>
    <t>SXLY-LJAP</t>
  </si>
  <si>
    <t>水乡旅游线城际铁路江苏段和如通苏湖城际铁路吴江至南部新城（八坼）段环境影响评价专题项目</t>
  </si>
  <si>
    <t>RTSH-HJPJ标段</t>
  </si>
  <si>
    <t>SXLY-HJPJ标段</t>
  </si>
  <si>
    <t>水乡旅游线城际铁路江苏段和如通苏湖城际铁路吴江至南部新城（八坼）段水土保持评价服务项目</t>
  </si>
  <si>
    <t>SXLY-STBC</t>
  </si>
  <si>
    <t>水乡旅游线城际铁路江苏段和如通苏湖城际铁路吴江至南部新城（八坼）段土地报批（含林地报批）项目</t>
  </si>
  <si>
    <t>RTSH-TDBP标段</t>
  </si>
  <si>
    <t>博雅达勘测规划设计集团有限公司</t>
  </si>
  <si>
    <t>RTSH-LJAP</t>
  </si>
  <si>
    <t>RTSH-STBC</t>
  </si>
  <si>
    <t>SXLY-TDBP标段</t>
  </si>
  <si>
    <t>南京博地源空间信息科技集团有限公司</t>
  </si>
  <si>
    <t>水乡旅游线城际铁路江苏段和如通苏湖城际铁路吴江至南部新城（八坼）段防洪影响评价项目</t>
  </si>
  <si>
    <t>SXLY-FHPJ</t>
  </si>
  <si>
    <t>江苏省太湖水利规划设计研究院有限公司</t>
  </si>
  <si>
    <t>RTSH-FHPJ</t>
  </si>
  <si>
    <t>新建城际铁路如东-南通-苏州-湖州线苏州至吴江段工程土地报批（含林地报批）专题项目</t>
  </si>
  <si>
    <t>RTSH-SZWJ-TDBP</t>
  </si>
  <si>
    <t>江苏省兰德土地工程技术有限公司</t>
  </si>
  <si>
    <t>新建城际铁路如东-南通-苏州-湖州线苏州至吴江段工程环境影响评价专题项目</t>
  </si>
  <si>
    <t>RTSH-SZWJ-HJPJ</t>
  </si>
  <si>
    <t>新建城际铁路如东-南通-苏州-湖州线苏州至吴江段工程水土保持方案编制及水土保持监测服务项目</t>
  </si>
  <si>
    <t>RTSH-SZWJ-STBC</t>
  </si>
  <si>
    <t>新建城际铁路如东-南通-苏州-湖州线苏州至吴江段工程防洪评价项目</t>
  </si>
  <si>
    <t>RTSH-SZWJ-FHPJ</t>
  </si>
  <si>
    <t>大丰港铁路支线工程土地登记代理咨询服务项目</t>
  </si>
  <si>
    <t>DFTL-TDDJ</t>
  </si>
  <si>
    <t>江苏星月测绘科技股份有限公司</t>
  </si>
  <si>
    <t>大丰港铁路支线工程施工环境监测和竣工环境保护验收项目</t>
  </si>
  <si>
    <t>DFTL-HBYS</t>
  </si>
  <si>
    <t>大丰港铁路支线工程第三方安全巡查及服务咨询</t>
  </si>
  <si>
    <t>DFGTL-AQXC</t>
  </si>
  <si>
    <t>计数</t>
  </si>
  <si>
    <t>占比</t>
  </si>
  <si>
    <t>状态</t>
  </si>
  <si>
    <t>条数</t>
  </si>
  <si>
    <t>中标单位 (计数)</t>
  </si>
  <si>
    <t>85-95</t>
  </si>
  <si>
    <t>85以下</t>
  </si>
  <si>
    <t>设计</t>
  </si>
  <si>
    <t>其他</t>
  </si>
  <si>
    <t>总计</t>
  </si>
  <si>
    <t>7个联合体</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</si>
</sst>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
  </numFmts>
  <fonts count="27">
    <font>
      <sz val="11"/>
      <color theme="1"/>
      <name val="宋体"/>
      <charset val="134"/>
      <scheme val="minor"/>
    </font>
    <font>
      <sz val="14"/>
      <color theme="1"/>
      <name val="宋体"/>
      <charset val="134"/>
      <scheme val="minor"/>
    </font>
    <font>
      <sz val="14"/>
      <color rgb="FFFF0000"/>
      <name val="宋体"/>
      <charset val="134"/>
      <scheme val="minor"/>
    </font>
    <font>
      <sz val="11"/>
      <color rgb="FFFF0000"/>
      <name val="宋体"/>
      <charset val="134"/>
      <scheme val="minor"/>
    </font>
    <font>
      <b/>
      <sz val="11"/>
      <color theme="1"/>
      <name val="宋体"/>
      <charset val="134"/>
      <scheme val="minor"/>
    </font>
    <font>
      <sz val="24"/>
      <color theme="1"/>
      <name val="方正小标宋_GBK"/>
      <charset val="134"/>
    </font>
    <font>
      <sz val="24"/>
      <color theme="1"/>
      <name val="Times New Roman"/>
      <charset val="134"/>
    </font>
    <font>
      <sz val="14"/>
      <color theme="1"/>
      <name val="方正黑体_GBK"/>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patternFill patternType="solid">
        <fgColor theme="0" tint="-0.349986266670736"/>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4" borderId="2"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3" applyNumberFormat="0" applyFill="0" applyAlignment="0" applyProtection="0">
      <alignment vertical="center"/>
    </xf>
    <xf numFmtId="0" fontId="14" fillId="0" borderId="3" applyNumberFormat="0" applyFill="0" applyAlignment="0" applyProtection="0">
      <alignment vertical="center"/>
    </xf>
    <xf numFmtId="0" fontId="15" fillId="0" borderId="4" applyNumberFormat="0" applyFill="0" applyAlignment="0" applyProtection="0">
      <alignment vertical="center"/>
    </xf>
    <xf numFmtId="0" fontId="15" fillId="0" borderId="0" applyNumberFormat="0" applyFill="0" applyBorder="0" applyAlignment="0" applyProtection="0">
      <alignment vertical="center"/>
    </xf>
    <xf numFmtId="0" fontId="16" fillId="5" borderId="5" applyNumberFormat="0" applyAlignment="0" applyProtection="0">
      <alignment vertical="center"/>
    </xf>
    <xf numFmtId="0" fontId="17" fillId="6" borderId="6" applyNumberFormat="0" applyAlignment="0" applyProtection="0">
      <alignment vertical="center"/>
    </xf>
    <xf numFmtId="0" fontId="18" fillId="6" borderId="5" applyNumberFormat="0" applyAlignment="0" applyProtection="0">
      <alignment vertical="center"/>
    </xf>
    <xf numFmtId="0" fontId="19" fillId="7" borderId="7" applyNumberFormat="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5"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6" fillId="32" borderId="0" applyNumberFormat="0" applyBorder="0" applyAlignment="0" applyProtection="0">
      <alignment vertical="center"/>
    </xf>
    <xf numFmtId="0" fontId="26" fillId="33" borderId="0" applyNumberFormat="0" applyBorder="0" applyAlignment="0" applyProtection="0">
      <alignment vertical="center"/>
    </xf>
    <xf numFmtId="0" fontId="25" fillId="34" borderId="0" applyNumberFormat="0" applyBorder="0" applyAlignment="0" applyProtection="0">
      <alignment vertical="center"/>
    </xf>
  </cellStyleXfs>
  <cellXfs count="24">
    <xf numFmtId="0" fontId="0" fillId="0" borderId="0" xfId="0">
      <alignment vertical="center"/>
    </xf>
    <xf numFmtId="0" fontId="0" fillId="0" borderId="0" xfId="0" applyFill="1">
      <alignment vertical="center"/>
    </xf>
    <xf numFmtId="0" fontId="1" fillId="0" borderId="0" xfId="0" applyFont="1" applyFill="1">
      <alignment vertical="center"/>
    </xf>
    <xf numFmtId="0" fontId="1" fillId="0" borderId="0" xfId="0" applyFont="1" applyFill="1">
      <alignment vertical="center"/>
    </xf>
    <xf numFmtId="0" fontId="2" fillId="0" borderId="0" xfId="0" applyFont="1" applyFill="1">
      <alignment vertical="center"/>
    </xf>
    <xf numFmtId="0" fontId="0" fillId="0" borderId="0" xfId="0" applyFont="1" applyFill="1">
      <alignment vertical="center"/>
    </xf>
    <xf numFmtId="0" fontId="3" fillId="0" borderId="0" xfId="0" applyFont="1" applyFill="1">
      <alignment vertical="center"/>
    </xf>
    <xf numFmtId="0" fontId="4" fillId="2" borderId="1" xfId="0" applyFont="1" applyFill="1" applyBorder="1" applyAlignment="1">
      <alignment horizontal="center" vertical="center"/>
    </xf>
    <xf numFmtId="0" fontId="0" fillId="0" borderId="1" xfId="0" applyBorder="1" applyAlignment="1">
      <alignment horizontal="center" vertical="center"/>
    </xf>
    <xf numFmtId="176" fontId="0" fillId="0" borderId="0" xfId="0" applyNumberFormat="1">
      <alignment vertical="center"/>
    </xf>
    <xf numFmtId="0" fontId="0" fillId="3" borderId="0" xfId="0" applyFill="1">
      <alignment vertical="center"/>
    </xf>
    <xf numFmtId="0" fontId="0" fillId="0" borderId="0" xfId="0" applyFill="1" applyAlignment="1">
      <alignment vertical="center" wrapText="1"/>
    </xf>
    <xf numFmtId="0" fontId="5" fillId="0" borderId="0" xfId="0" applyFont="1" applyFill="1" applyAlignment="1">
      <alignment horizontal="center" vertical="center"/>
    </xf>
    <xf numFmtId="0" fontId="0" fillId="0" borderId="0" xfId="0" applyFill="1" applyAlignment="1">
      <alignment horizontal="center" vertical="center"/>
    </xf>
    <xf numFmtId="0" fontId="6" fillId="0" borderId="0" xfId="0" applyFont="1" applyFill="1" applyAlignment="1">
      <alignment horizontal="center" vertical="center" wrapText="1"/>
    </xf>
    <xf numFmtId="0" fontId="6" fillId="0" borderId="0" xfId="0" applyFont="1" applyFill="1" applyAlignment="1">
      <alignment horizontal="center" vertical="center"/>
    </xf>
    <xf numFmtId="0" fontId="7"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3" fontId="0" fillId="0" borderId="1" xfId="0" applyNumberFormat="1" applyFont="1" applyFill="1" applyBorder="1" applyAlignment="1">
      <alignment horizontal="center" vertical="center" wrapText="1"/>
    </xf>
    <xf numFmtId="0" fontId="0" fillId="0" borderId="1" xfId="0" applyFill="1" applyBorder="1" applyAlignment="1">
      <alignment horizontal="center" vertical="center" wrapText="1"/>
    </xf>
    <xf numFmtId="0" fontId="0" fillId="0" borderId="1" xfId="0"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0" fontId="0" fillId="0" borderId="1" xfId="0" applyBorder="1" applyAlignment="1">
      <alignment horizontal="center" vertical="center" wrapText="1"/>
    </xf>
    <xf numFmtId="17" fontId="0" fillId="0" borderId="0" xfId="0" applyNumberFormat="1" applyFill="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theme" Target="theme/theme1.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1" Type="http://www.wps.cn/officeDocument/2023/relationships/customStorage" Target="customStorage/customStorage.xml"/><Relationship Id="rId10" Type="http://schemas.openxmlformats.org/officeDocument/2006/relationships/styles" Target="styles.xml"/><Relationship Id="rId1" Type="http://schemas.openxmlformats.org/officeDocument/2006/relationships/worksheet" Target="worksheets/sheet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spPr>
        <a:noFill/>
        <a:ln>
          <a:noFill/>
        </a:ln>
        <a:effectLst/>
      </c:spPr>
      <c:txPr>
        <a:bodyPr rot="0" spcFirstLastPara="0" vertOverflow="ellipsis" vert="horz" wrap="square" anchor="ctr" anchorCtr="1"/>
        <a:lstStyle/>
        <a:p>
          <a:pPr>
            <a:defRPr lang="zh-CN" sz="1400" b="0" i="0" u="none" strike="noStrike" kern="1200" spc="0" baseline="0">
              <a:solidFill>
                <a:schemeClr val="tx1">
                  <a:lumMod val="65000"/>
                  <a:lumOff val="35000"/>
                </a:schemeClr>
              </a:solidFill>
              <a:latin typeface="+mn-lt"/>
              <a:ea typeface="+mn-ea"/>
              <a:cs typeface="+mn-cs"/>
            </a:defRPr>
          </a:pPr>
        </a:p>
      </c:txPr>
    </c:title>
    <c:autoTitleDeleted val="0"/>
    <c:plotArea>
      <c:layout/>
      <c:pieChart>
        <c:varyColors val="1"/>
        <c:ser>
          <c:idx val="0"/>
          <c:order val="0"/>
          <c:tx>
            <c:strRef>
              <c:f>'筛选分析-中标单位 (计数)'!$B$1</c:f>
              <c:strCache>
                <c:ptCount val="1"/>
                <c:pt idx="0">
                  <c:v>中标单位 (计数)</c:v>
                </c:pt>
              </c:strCache>
            </c:strRef>
          </c:tx>
          <c:spPr/>
          <c:explosion val="0"/>
          <c:dPt>
            <c:idx val="0"/>
            <c:bubble3D val="0"/>
            <c:spPr>
              <a:solidFill>
                <a:schemeClr val="accent1"/>
              </a:solidFill>
              <a:ln w="19050">
                <a:solidFill>
                  <a:schemeClr val="lt1"/>
                </a:solidFill>
              </a:ln>
              <a:effectLst/>
            </c:spPr>
          </c:dPt>
          <c:dPt>
            <c:idx val="1"/>
            <c:bubble3D val="0"/>
            <c:spPr>
              <a:solidFill>
                <a:schemeClr val="accent2"/>
              </a:solidFill>
              <a:ln w="19050">
                <a:solidFill>
                  <a:schemeClr val="lt1"/>
                </a:solidFill>
              </a:ln>
              <a:effectLst/>
            </c:spPr>
          </c:dPt>
          <c:dPt>
            <c:idx val="2"/>
            <c:bubble3D val="0"/>
            <c:spPr>
              <a:solidFill>
                <a:schemeClr val="accent3"/>
              </a:solidFill>
              <a:ln w="19050">
                <a:solidFill>
                  <a:schemeClr val="lt1"/>
                </a:solidFill>
              </a:ln>
              <a:effectLst/>
            </c:spPr>
          </c:dPt>
          <c:dPt>
            <c:idx val="3"/>
            <c:bubble3D val="0"/>
            <c:spPr>
              <a:solidFill>
                <a:schemeClr val="accent4"/>
              </a:solidFill>
              <a:ln w="19050">
                <a:solidFill>
                  <a:schemeClr val="lt1"/>
                </a:solidFill>
              </a:ln>
              <a:effectLst/>
            </c:spPr>
          </c:dPt>
          <c:dPt>
            <c:idx val="4"/>
            <c:bubble3D val="0"/>
            <c:spPr>
              <a:solidFill>
                <a:schemeClr val="accent5"/>
              </a:solidFill>
              <a:ln w="19050">
                <a:solidFill>
                  <a:schemeClr val="lt1"/>
                </a:solidFill>
              </a:ln>
              <a:effectLst/>
            </c:spPr>
          </c:dPt>
          <c:dPt>
            <c:idx val="5"/>
            <c:bubble3D val="0"/>
            <c:spPr>
              <a:solidFill>
                <a:schemeClr val="accent6"/>
              </a:solidFill>
              <a:ln w="19050">
                <a:solidFill>
                  <a:schemeClr val="lt1"/>
                </a:solidFill>
              </a:ln>
              <a:effectLst/>
            </c:spPr>
          </c:dPt>
          <c:dPt>
            <c:idx val="6"/>
            <c:bubble3D val="0"/>
            <c:spPr>
              <a:solidFill>
                <a:schemeClr val="accent1">
                  <a:lumMod val="60000"/>
                </a:schemeClr>
              </a:solidFill>
              <a:ln w="19050">
                <a:solidFill>
                  <a:schemeClr val="lt1"/>
                </a:solidFill>
              </a:ln>
              <a:effectLst/>
            </c:spPr>
          </c:dPt>
          <c:dPt>
            <c:idx val="7"/>
            <c:bubble3D val="0"/>
            <c:spPr>
              <a:solidFill>
                <a:schemeClr val="accent2">
                  <a:lumMod val="60000"/>
                </a:schemeClr>
              </a:solidFill>
              <a:ln w="19050">
                <a:solidFill>
                  <a:schemeClr val="lt1"/>
                </a:solidFill>
              </a:ln>
              <a:effectLst/>
            </c:spPr>
          </c:dPt>
          <c:dPt>
            <c:idx val="8"/>
            <c:bubble3D val="0"/>
            <c:spPr>
              <a:solidFill>
                <a:schemeClr val="accent3">
                  <a:lumMod val="60000"/>
                </a:schemeClr>
              </a:solidFill>
              <a:ln w="19050">
                <a:solidFill>
                  <a:schemeClr val="lt1"/>
                </a:solidFill>
              </a:ln>
              <a:effectLst/>
            </c:spPr>
          </c:dPt>
          <c:dPt>
            <c:idx val="9"/>
            <c:bubble3D val="0"/>
            <c:spPr>
              <a:solidFill>
                <a:schemeClr val="accent4">
                  <a:lumMod val="60000"/>
                </a:schemeClr>
              </a:solidFill>
              <a:ln w="19050">
                <a:solidFill>
                  <a:schemeClr val="lt1"/>
                </a:solidFill>
              </a:ln>
              <a:effectLst/>
            </c:spPr>
          </c:dPt>
          <c:dPt>
            <c:idx val="10"/>
            <c:bubble3D val="0"/>
            <c:spPr>
              <a:solidFill>
                <a:schemeClr val="accent5">
                  <a:lumMod val="60000"/>
                </a:schemeClr>
              </a:solidFill>
              <a:ln w="19050">
                <a:solidFill>
                  <a:schemeClr val="lt1"/>
                </a:solidFill>
              </a:ln>
              <a:effectLst/>
            </c:spPr>
          </c:dPt>
          <c:dPt>
            <c:idx val="11"/>
            <c:bubble3D val="0"/>
            <c:spPr>
              <a:solidFill>
                <a:schemeClr val="accent6">
                  <a:lumMod val="60000"/>
                </a:schemeClr>
              </a:solidFill>
              <a:ln w="19050">
                <a:solidFill>
                  <a:schemeClr val="lt1"/>
                </a:solidFill>
              </a:ln>
              <a:effectLst/>
            </c:spPr>
          </c:dPt>
          <c:dPt>
            <c:idx val="12"/>
            <c:bubble3D val="0"/>
            <c:spPr>
              <a:solidFill>
                <a:schemeClr val="accent1">
                  <a:lumMod val="80000"/>
                  <a:lumOff val="20000"/>
                </a:schemeClr>
              </a:solidFill>
              <a:ln w="19050">
                <a:solidFill>
                  <a:schemeClr val="lt1"/>
                </a:solidFill>
              </a:ln>
              <a:effectLst/>
            </c:spPr>
          </c:dPt>
          <c:dPt>
            <c:idx val="13"/>
            <c:bubble3D val="0"/>
            <c:spPr>
              <a:solidFill>
                <a:schemeClr val="accent2">
                  <a:lumMod val="80000"/>
                  <a:lumOff val="20000"/>
                </a:schemeClr>
              </a:solidFill>
              <a:ln w="19050">
                <a:solidFill>
                  <a:schemeClr val="lt1"/>
                </a:solidFill>
              </a:ln>
              <a:effectLst/>
            </c:spPr>
          </c:dPt>
          <c:dPt>
            <c:idx val="14"/>
            <c:bubble3D val="0"/>
            <c:spPr>
              <a:solidFill>
                <a:schemeClr val="accent3">
                  <a:lumMod val="80000"/>
                  <a:lumOff val="20000"/>
                </a:schemeClr>
              </a:solidFill>
              <a:ln w="19050">
                <a:solidFill>
                  <a:schemeClr val="lt1"/>
                </a:solidFill>
              </a:ln>
              <a:effectLst/>
            </c:spPr>
          </c:dPt>
          <c:dPt>
            <c:idx val="15"/>
            <c:bubble3D val="0"/>
            <c:spPr>
              <a:solidFill>
                <a:schemeClr val="accent4">
                  <a:lumMod val="80000"/>
                  <a:lumOff val="20000"/>
                </a:schemeClr>
              </a:solidFill>
              <a:ln w="19050">
                <a:solidFill>
                  <a:schemeClr val="lt1"/>
                </a:solidFill>
              </a:ln>
              <a:effectLst/>
            </c:spPr>
          </c:dPt>
          <c:dPt>
            <c:idx val="16"/>
            <c:bubble3D val="0"/>
            <c:spPr>
              <a:solidFill>
                <a:schemeClr val="accent5">
                  <a:lumMod val="80000"/>
                  <a:lumOff val="20000"/>
                </a:schemeClr>
              </a:solidFill>
              <a:ln w="19050">
                <a:solidFill>
                  <a:schemeClr val="lt1"/>
                </a:solidFill>
              </a:ln>
              <a:effectLst/>
            </c:spPr>
          </c:dPt>
          <c:dPt>
            <c:idx val="17"/>
            <c:bubble3D val="0"/>
            <c:spPr>
              <a:solidFill>
                <a:schemeClr val="accent6">
                  <a:lumMod val="80000"/>
                  <a:lumOff val="20000"/>
                </a:schemeClr>
              </a:solidFill>
              <a:ln w="19050">
                <a:solidFill>
                  <a:schemeClr val="lt1"/>
                </a:solidFill>
              </a:ln>
              <a:effectLst/>
            </c:spPr>
          </c:dPt>
          <c:dPt>
            <c:idx val="18"/>
            <c:bubble3D val="0"/>
            <c:spPr>
              <a:solidFill>
                <a:schemeClr val="accent1">
                  <a:lumMod val="80000"/>
                </a:schemeClr>
              </a:solidFill>
              <a:ln w="19050">
                <a:solidFill>
                  <a:schemeClr val="lt1"/>
                </a:solidFill>
              </a:ln>
              <a:effectLst/>
            </c:spPr>
          </c:dPt>
          <c:dPt>
            <c:idx val="19"/>
            <c:bubble3D val="0"/>
            <c:spPr>
              <a:solidFill>
                <a:schemeClr val="accent2">
                  <a:lumMod val="80000"/>
                </a:schemeClr>
              </a:solidFill>
              <a:ln w="19050">
                <a:solidFill>
                  <a:schemeClr val="lt1"/>
                </a:solidFill>
              </a:ln>
              <a:effectLst/>
            </c:spPr>
          </c:dPt>
          <c:dPt>
            <c:idx val="20"/>
            <c:bubble3D val="0"/>
            <c:spPr>
              <a:solidFill>
                <a:schemeClr val="accent3">
                  <a:lumMod val="80000"/>
                </a:schemeClr>
              </a:solidFill>
              <a:ln w="19050">
                <a:solidFill>
                  <a:schemeClr val="lt1"/>
                </a:solidFill>
              </a:ln>
              <a:effectLst/>
            </c:spPr>
          </c:dPt>
          <c:dPt>
            <c:idx val="21"/>
            <c:bubble3D val="0"/>
            <c:spPr>
              <a:solidFill>
                <a:schemeClr val="accent4">
                  <a:lumMod val="80000"/>
                </a:schemeClr>
              </a:solidFill>
              <a:ln w="19050">
                <a:solidFill>
                  <a:schemeClr val="lt1"/>
                </a:solidFill>
              </a:ln>
              <a:effectLst/>
            </c:spPr>
          </c:dPt>
          <c:dPt>
            <c:idx val="22"/>
            <c:bubble3D val="0"/>
            <c:spPr>
              <a:solidFill>
                <a:schemeClr val="accent5">
                  <a:lumMod val="80000"/>
                </a:schemeClr>
              </a:solidFill>
              <a:ln w="19050">
                <a:solidFill>
                  <a:schemeClr val="lt1"/>
                </a:solidFill>
              </a:ln>
              <a:effectLst/>
            </c:spPr>
          </c:dPt>
          <c:dPt>
            <c:idx val="23"/>
            <c:bubble3D val="0"/>
            <c:spPr>
              <a:solidFill>
                <a:schemeClr val="accent6">
                  <a:lumMod val="80000"/>
                </a:schemeClr>
              </a:solidFill>
              <a:ln w="19050">
                <a:solidFill>
                  <a:schemeClr val="lt1"/>
                </a:solidFill>
              </a:ln>
              <a:effectLst/>
            </c:spPr>
          </c:dPt>
          <c:dPt>
            <c:idx val="24"/>
            <c:bubble3D val="0"/>
            <c:spPr>
              <a:solidFill>
                <a:schemeClr val="accent1">
                  <a:lumMod val="60000"/>
                  <a:lumOff val="40000"/>
                </a:schemeClr>
              </a:solidFill>
              <a:ln w="19050">
                <a:solidFill>
                  <a:schemeClr val="lt1"/>
                </a:solidFill>
              </a:ln>
              <a:effectLst/>
            </c:spPr>
          </c:dPt>
          <c:dPt>
            <c:idx val="25"/>
            <c:bubble3D val="0"/>
            <c:spPr>
              <a:solidFill>
                <a:schemeClr val="accent2">
                  <a:lumMod val="60000"/>
                  <a:lumOff val="40000"/>
                </a:schemeClr>
              </a:solidFill>
              <a:ln w="19050">
                <a:solidFill>
                  <a:schemeClr val="lt1"/>
                </a:solidFill>
              </a:ln>
              <a:effectLst/>
            </c:spPr>
          </c:dPt>
          <c:dPt>
            <c:idx val="26"/>
            <c:bubble3D val="0"/>
            <c:spPr>
              <a:solidFill>
                <a:schemeClr val="accent3">
                  <a:lumMod val="60000"/>
                  <a:lumOff val="40000"/>
                </a:schemeClr>
              </a:solidFill>
              <a:ln w="19050">
                <a:solidFill>
                  <a:schemeClr val="lt1"/>
                </a:solidFill>
              </a:ln>
              <a:effectLst/>
            </c:spPr>
          </c:dPt>
          <c:dPt>
            <c:idx val="27"/>
            <c:bubble3D val="0"/>
            <c:spPr>
              <a:solidFill>
                <a:schemeClr val="accent4">
                  <a:lumMod val="60000"/>
                  <a:lumOff val="40000"/>
                </a:schemeClr>
              </a:solidFill>
              <a:ln w="19050">
                <a:solidFill>
                  <a:schemeClr val="lt1"/>
                </a:solidFill>
              </a:ln>
              <a:effectLst/>
            </c:spPr>
          </c:dPt>
          <c:dPt>
            <c:idx val="28"/>
            <c:bubble3D val="0"/>
            <c:spPr>
              <a:solidFill>
                <a:schemeClr val="accent5">
                  <a:lumMod val="60000"/>
                  <a:lumOff val="40000"/>
                </a:schemeClr>
              </a:solidFill>
              <a:ln w="19050">
                <a:solidFill>
                  <a:schemeClr val="lt1"/>
                </a:solidFill>
              </a:ln>
              <a:effectLst/>
            </c:spPr>
          </c:dPt>
          <c:dPt>
            <c:idx val="29"/>
            <c:bubble3D val="0"/>
            <c:spPr>
              <a:solidFill>
                <a:schemeClr val="accent6">
                  <a:lumMod val="60000"/>
                  <a:lumOff val="40000"/>
                </a:schemeClr>
              </a:solidFill>
              <a:ln w="19050">
                <a:solidFill>
                  <a:schemeClr val="lt1"/>
                </a:solidFill>
              </a:ln>
              <a:effectLst/>
            </c:spPr>
          </c:dPt>
          <c:dPt>
            <c:idx val="30"/>
            <c:bubble3D val="0"/>
            <c:spPr>
              <a:solidFill>
                <a:schemeClr val="accent1">
                  <a:lumMod val="50000"/>
                </a:schemeClr>
              </a:solidFill>
              <a:ln w="19050">
                <a:solidFill>
                  <a:schemeClr val="lt1"/>
                </a:solidFill>
              </a:ln>
              <a:effectLst/>
            </c:spPr>
          </c:dPt>
          <c:dPt>
            <c:idx val="31"/>
            <c:bubble3D val="0"/>
            <c:spPr>
              <a:solidFill>
                <a:schemeClr val="accent2">
                  <a:lumMod val="50000"/>
                </a:schemeClr>
              </a:solidFill>
              <a:ln w="19050">
                <a:solidFill>
                  <a:schemeClr val="lt1"/>
                </a:solidFill>
              </a:ln>
              <a:effectLst/>
            </c:spPr>
          </c:dPt>
          <c:dPt>
            <c:idx val="32"/>
            <c:bubble3D val="0"/>
            <c:spPr>
              <a:solidFill>
                <a:schemeClr val="accent3">
                  <a:lumMod val="50000"/>
                </a:schemeClr>
              </a:solidFill>
              <a:ln w="19050">
                <a:solidFill>
                  <a:schemeClr val="lt1"/>
                </a:solidFill>
              </a:ln>
              <a:effectLst/>
            </c:spPr>
          </c:dPt>
          <c:dPt>
            <c:idx val="33"/>
            <c:bubble3D val="0"/>
            <c:spPr>
              <a:solidFill>
                <a:schemeClr val="accent4">
                  <a:lumMod val="50000"/>
                </a:schemeClr>
              </a:solidFill>
              <a:ln w="19050">
                <a:solidFill>
                  <a:schemeClr val="lt1"/>
                </a:solidFill>
              </a:ln>
              <a:effectLst/>
            </c:spPr>
          </c:dPt>
          <c:dPt>
            <c:idx val="34"/>
            <c:bubble3D val="0"/>
            <c:spPr>
              <a:solidFill>
                <a:schemeClr val="accent5">
                  <a:lumMod val="50000"/>
                </a:schemeClr>
              </a:solidFill>
              <a:ln w="19050">
                <a:solidFill>
                  <a:schemeClr val="lt1"/>
                </a:solidFill>
              </a:ln>
              <a:effectLst/>
            </c:spPr>
          </c:dPt>
          <c:dPt>
            <c:idx val="35"/>
            <c:bubble3D val="0"/>
            <c:spPr>
              <a:solidFill>
                <a:schemeClr val="accent6">
                  <a:lumMod val="50000"/>
                </a:schemeClr>
              </a:solidFill>
              <a:ln w="19050">
                <a:solidFill>
                  <a:schemeClr val="lt1"/>
                </a:solidFill>
              </a:ln>
              <a:effectLst/>
            </c:spPr>
          </c:dPt>
          <c:dPt>
            <c:idx val="36"/>
            <c:bubble3D val="0"/>
            <c:spPr>
              <a:solidFill>
                <a:schemeClr val="accent1">
                  <a:lumMod val="70000"/>
                  <a:lumOff val="30000"/>
                </a:schemeClr>
              </a:solidFill>
              <a:ln w="19050">
                <a:solidFill>
                  <a:schemeClr val="lt1"/>
                </a:solidFill>
              </a:ln>
              <a:effectLst/>
            </c:spPr>
          </c:dPt>
          <c:dPt>
            <c:idx val="37"/>
            <c:bubble3D val="0"/>
            <c:spPr>
              <a:solidFill>
                <a:schemeClr val="accent2">
                  <a:lumMod val="70000"/>
                  <a:lumOff val="30000"/>
                </a:schemeClr>
              </a:solidFill>
              <a:ln w="19050">
                <a:solidFill>
                  <a:schemeClr val="lt1"/>
                </a:solidFill>
              </a:ln>
              <a:effectLst/>
            </c:spPr>
          </c:dPt>
          <c:dPt>
            <c:idx val="38"/>
            <c:bubble3D val="0"/>
            <c:spPr>
              <a:solidFill>
                <a:schemeClr val="accent3">
                  <a:lumMod val="70000"/>
                  <a:lumOff val="30000"/>
                </a:schemeClr>
              </a:solidFill>
              <a:ln w="19050">
                <a:solidFill>
                  <a:schemeClr val="lt1"/>
                </a:solidFill>
              </a:ln>
              <a:effectLst/>
            </c:spPr>
          </c:dPt>
          <c:dPt>
            <c:idx val="39"/>
            <c:bubble3D val="0"/>
            <c:spPr>
              <a:solidFill>
                <a:schemeClr val="accent4">
                  <a:lumMod val="70000"/>
                  <a:lumOff val="30000"/>
                </a:schemeClr>
              </a:solidFill>
              <a:ln w="19050">
                <a:solidFill>
                  <a:schemeClr val="lt1"/>
                </a:solidFill>
              </a:ln>
              <a:effectLst/>
            </c:spPr>
          </c:dPt>
          <c:dPt>
            <c:idx val="40"/>
            <c:bubble3D val="0"/>
            <c:spPr>
              <a:solidFill>
                <a:schemeClr val="accent5">
                  <a:lumMod val="70000"/>
                  <a:lumOff val="30000"/>
                </a:schemeClr>
              </a:solidFill>
              <a:ln w="19050">
                <a:solidFill>
                  <a:schemeClr val="lt1"/>
                </a:solidFill>
              </a:ln>
              <a:effectLst/>
            </c:spPr>
          </c:dPt>
          <c:dPt>
            <c:idx val="41"/>
            <c:bubble3D val="0"/>
            <c:spPr>
              <a:solidFill>
                <a:schemeClr val="accent6">
                  <a:lumMod val="70000"/>
                  <a:lumOff val="30000"/>
                </a:schemeClr>
              </a:solidFill>
              <a:ln w="19050">
                <a:solidFill>
                  <a:schemeClr val="lt1"/>
                </a:solidFill>
              </a:ln>
              <a:effectLst/>
            </c:spPr>
          </c:dPt>
          <c:dPt>
            <c:idx val="42"/>
            <c:bubble3D val="0"/>
            <c:spPr>
              <a:solidFill>
                <a:schemeClr val="accent1">
                  <a:lumMod val="70000"/>
                </a:schemeClr>
              </a:solidFill>
              <a:ln w="19050">
                <a:solidFill>
                  <a:schemeClr val="lt1"/>
                </a:solidFill>
              </a:ln>
              <a:effectLst/>
            </c:spPr>
          </c:dPt>
          <c:dPt>
            <c:idx val="43"/>
            <c:bubble3D val="0"/>
            <c:spPr>
              <a:solidFill>
                <a:schemeClr val="accent2">
                  <a:lumMod val="70000"/>
                </a:schemeClr>
              </a:solidFill>
              <a:ln w="19050">
                <a:solidFill>
                  <a:schemeClr val="lt1"/>
                </a:solidFill>
              </a:ln>
              <a:effectLst/>
            </c:spPr>
          </c:dPt>
          <c:dPt>
            <c:idx val="44"/>
            <c:bubble3D val="0"/>
            <c:spPr>
              <a:solidFill>
                <a:schemeClr val="accent3">
                  <a:lumMod val="70000"/>
                </a:schemeClr>
              </a:solidFill>
              <a:ln w="19050">
                <a:solidFill>
                  <a:schemeClr val="lt1"/>
                </a:solidFill>
              </a:ln>
              <a:effectLst/>
            </c:spPr>
          </c:dPt>
          <c:dPt>
            <c:idx val="45"/>
            <c:bubble3D val="0"/>
            <c:spPr>
              <a:solidFill>
                <a:schemeClr val="accent4">
                  <a:lumMod val="70000"/>
                </a:schemeClr>
              </a:solidFill>
              <a:ln w="19050">
                <a:solidFill>
                  <a:schemeClr val="lt1"/>
                </a:solidFill>
              </a:ln>
              <a:effectLst/>
            </c:spPr>
          </c:dPt>
          <c:dPt>
            <c:idx val="46"/>
            <c:bubble3D val="0"/>
            <c:spPr>
              <a:solidFill>
                <a:schemeClr val="accent5">
                  <a:lumMod val="70000"/>
                </a:schemeClr>
              </a:solidFill>
              <a:ln w="19050">
                <a:solidFill>
                  <a:schemeClr val="lt1"/>
                </a:solidFill>
              </a:ln>
              <a:effectLst/>
            </c:spPr>
          </c:dPt>
          <c:dPt>
            <c:idx val="47"/>
            <c:bubble3D val="0"/>
            <c:spPr>
              <a:solidFill>
                <a:schemeClr val="accent6">
                  <a:lumMod val="70000"/>
                </a:schemeClr>
              </a:solidFill>
              <a:ln w="19050">
                <a:solidFill>
                  <a:schemeClr val="lt1"/>
                </a:solidFill>
              </a:ln>
              <a:effectLst/>
            </c:spPr>
          </c:dPt>
          <c:dPt>
            <c:idx val="48"/>
            <c:bubble3D val="0"/>
            <c:spPr>
              <a:solidFill>
                <a:schemeClr val="accent1">
                  <a:lumMod val="50000"/>
                  <a:lumOff val="50000"/>
                </a:schemeClr>
              </a:solidFill>
              <a:ln w="19050">
                <a:solidFill>
                  <a:schemeClr val="lt1"/>
                </a:solidFill>
              </a:ln>
              <a:effectLst/>
            </c:spPr>
          </c:dPt>
          <c:dPt>
            <c:idx val="49"/>
            <c:bubble3D val="0"/>
            <c:spPr>
              <a:solidFill>
                <a:schemeClr val="accent2">
                  <a:lumMod val="50000"/>
                  <a:lumOff val="50000"/>
                </a:schemeClr>
              </a:solidFill>
              <a:ln w="19050">
                <a:solidFill>
                  <a:schemeClr val="lt1"/>
                </a:solidFill>
              </a:ln>
              <a:effectLst/>
            </c:spPr>
          </c:dPt>
          <c:dPt>
            <c:idx val="50"/>
            <c:bubble3D val="0"/>
            <c:spPr>
              <a:solidFill>
                <a:schemeClr val="accent3">
                  <a:lumMod val="50000"/>
                  <a:lumOff val="50000"/>
                </a:schemeClr>
              </a:solidFill>
              <a:ln w="19050">
                <a:solidFill>
                  <a:schemeClr val="lt1"/>
                </a:solidFill>
              </a:ln>
              <a:effectLst/>
            </c:spPr>
          </c:dPt>
          <c:dLbls>
            <c:dLbl>
              <c:idx val="0"/>
              <c:layout/>
              <c:dLblPos val="bestFit"/>
              <c:showLegendKey val="0"/>
              <c:showVal val="0"/>
              <c:showCatName val="0"/>
              <c:showSerName val="0"/>
              <c:showPercent val="1"/>
              <c:showBubbleSize val="1"/>
              <c:extLst>
                <c:ext xmlns:c15="http://schemas.microsoft.com/office/drawing/2012/chart" uri="{CE6537A1-D6FC-4f65-9D91-7224C49458BB}"/>
              </c:extLst>
            </c:dLbl>
            <c:dLbl>
              <c:idx val="1"/>
              <c:layout/>
              <c:dLblPos val="bestFit"/>
              <c:showLegendKey val="0"/>
              <c:showVal val="0"/>
              <c:showCatName val="0"/>
              <c:showSerName val="0"/>
              <c:showPercent val="1"/>
              <c:showBubbleSize val="1"/>
              <c:extLst>
                <c:ext xmlns:c15="http://schemas.microsoft.com/office/drawing/2012/chart" uri="{CE6537A1-D6FC-4f65-9D91-7224C49458BB}"/>
              </c:extLst>
            </c:dLbl>
            <c:dLbl>
              <c:idx val="2"/>
              <c:layout/>
              <c:dLblPos val="bestFit"/>
              <c:showLegendKey val="0"/>
              <c:showVal val="0"/>
              <c:showCatName val="0"/>
              <c:showSerName val="0"/>
              <c:showPercent val="1"/>
              <c:showBubbleSize val="1"/>
              <c:extLst>
                <c:ext xmlns:c15="http://schemas.microsoft.com/office/drawing/2012/chart" uri="{CE6537A1-D6FC-4f65-9D91-7224C49458BB}"/>
              </c:extLst>
            </c:dLbl>
            <c:dLbl>
              <c:idx val="3"/>
              <c:layout/>
              <c:dLblPos val="bestFit"/>
              <c:showLegendKey val="0"/>
              <c:showVal val="0"/>
              <c:showCatName val="0"/>
              <c:showSerName val="0"/>
              <c:showPercent val="1"/>
              <c:showBubbleSize val="1"/>
              <c:extLst>
                <c:ext xmlns:c15="http://schemas.microsoft.com/office/drawing/2012/chart" uri="{CE6537A1-D6FC-4f65-9D91-7224C49458BB}"/>
              </c:extLst>
            </c:dLbl>
            <c:dLbl>
              <c:idx val="4"/>
              <c:layout/>
              <c:dLblPos val="bestFit"/>
              <c:showLegendKey val="0"/>
              <c:showVal val="0"/>
              <c:showCatName val="0"/>
              <c:showSerName val="0"/>
              <c:showPercent val="1"/>
              <c:showBubbleSize val="1"/>
              <c:extLst>
                <c:ext xmlns:c15="http://schemas.microsoft.com/office/drawing/2012/chart" uri="{CE6537A1-D6FC-4f65-9D91-7224C49458BB}"/>
              </c:extLst>
            </c:dLbl>
            <c:dLbl>
              <c:idx val="5"/>
              <c:layout/>
              <c:dLblPos val="bestFit"/>
              <c:showLegendKey val="0"/>
              <c:showVal val="0"/>
              <c:showCatName val="0"/>
              <c:showSerName val="0"/>
              <c:showPercent val="1"/>
              <c:showBubbleSize val="1"/>
              <c:extLst>
                <c:ext xmlns:c15="http://schemas.microsoft.com/office/drawing/2012/chart" uri="{CE6537A1-D6FC-4f65-9D91-7224C49458BB}"/>
              </c:extLst>
            </c:dLbl>
            <c:spPr>
              <a:noFill/>
              <a:ln>
                <a:noFill/>
              </a:ln>
              <a:effectLst/>
            </c:spPr>
            <c:txPr>
              <a:bodyPr rot="0" spcFirstLastPara="0" vertOverflow="ellipsis" vert="horz" wrap="square" lIns="38100" tIns="19050" rIns="38100" bIns="19050" anchor="ctr" anchorCtr="1"/>
              <a:lstStyle/>
              <a:p>
                <a:pPr>
                  <a:defRPr lang="zh-CN" sz="900" b="0" i="0" u="none" strike="noStrike" kern="1200" baseline="0">
                    <a:solidFill>
                      <a:schemeClr val="tx1">
                        <a:lumMod val="75000"/>
                        <a:lumOff val="25000"/>
                      </a:schemeClr>
                    </a:solidFill>
                    <a:latin typeface="+mn-lt"/>
                    <a:ea typeface="+mn-ea"/>
                    <a:cs typeface="+mn-cs"/>
                  </a:defRPr>
                </a:pPr>
              </a:p>
            </c:txPr>
            <c:dLblPos val="bestFit"/>
            <c:showLegendKey val="0"/>
            <c:showVal val="0"/>
            <c:showCatName val="0"/>
            <c:showSerName val="0"/>
            <c:showPercent val="0"/>
            <c:showBubbleSize val="1"/>
            <c:showLeaderLines val="0"/>
            <c:extLst>
              <c:ext xmlns:c15="http://schemas.microsoft.com/office/drawing/2012/chart" uri="{CE6537A1-D6FC-4f65-9D91-7224C49458BB}">
                <c15:layout/>
                <c15:showLeaderLines val="0"/>
                <c15:leaderLines>
                  <c:spPr>
                    <a:ln w="9525" cap="flat" cmpd="sng" algn="ctr">
                      <a:solidFill>
                        <a:schemeClr val="tx1">
                          <a:lumMod val="35000"/>
                          <a:lumOff val="65000"/>
                        </a:schemeClr>
                      </a:solidFill>
                      <a:round/>
                    </a:ln>
                    <a:effectLst/>
                  </c:spPr>
                </c15:leaderLines>
              </c:ext>
            </c:extLst>
          </c:dLbls>
          <c:cat>
            <c:strRef>
              <c:f>'筛选分析-中标单位 (计数)'!$A$2:$A$52</c:f>
              <c:strCache>
                <c:ptCount val="51"/>
                <c:pt idx="0">
                  <c:v>苏交科集团股份有限公司</c:v>
                </c:pt>
                <c:pt idx="1">
                  <c:v>华设设计集团股份有限公司</c:v>
                </c:pt>
                <c:pt idx="2">
                  <c:v>中铁三局集团有限公司</c:v>
                </c:pt>
                <c:pt idx="3">
                  <c:v>中铁第四勘察设计院集团有限公司</c:v>
                </c:pt>
                <c:pt idx="4">
                  <c:v>江苏省太湖水利规划设计研究院有限公司</c:v>
                </c:pt>
                <c:pt idx="5">
                  <c:v>中铁十六局集团有限公司</c:v>
                </c:pt>
                <c:pt idx="6">
                  <c:v>盐城新源电力建设监理有限公司</c:v>
                </c:pt>
                <c:pt idx="7">
                  <c:v>中铁四局集团电气化工程有限公司</c:v>
                </c:pt>
                <c:pt idx="8">
                  <c:v>中铁十二局集团有限公司</c:v>
                </c:pt>
                <c:pt idx="9">
                  <c:v>中国铁路设计集团有限公司</c:v>
                </c:pt>
                <c:pt idx="10">
                  <c:v>中铁十九局集团有限公司</c:v>
                </c:pt>
                <c:pt idx="11">
                  <c:v>中铁上海工程局集团有限公司</c:v>
                </c:pt>
                <c:pt idx="12">
                  <c:v>上海先行建设监理有限公司</c:v>
                </c:pt>
                <c:pt idx="13">
                  <c:v>中国能源建设集团江苏省电力建设第三工程有限公司</c:v>
                </c:pt>
                <c:pt idx="14">
                  <c:v>中铁四局集团有限公司</c:v>
                </c:pt>
                <c:pt idx="15">
                  <c:v>天津新亚太工程建设监理有限公司</c:v>
                </c:pt>
                <c:pt idx="16">
                  <c:v>中铁三局集团电务工程有限公司</c:v>
                </c:pt>
                <c:pt idx="17">
                  <c:v>江苏科能电力工程咨询有限公司</c:v>
                </c:pt>
                <c:pt idx="18">
                  <c:v>河海大学</c:v>
                </c:pt>
                <c:pt idx="19">
                  <c:v>铁正检测科技有限公司</c:v>
                </c:pt>
                <c:pt idx="20">
                  <c:v>水利部交通运输部国家能源局南京水利科学研究院</c:v>
                </c:pt>
                <c:pt idx="21">
                  <c:v>中铁二十局集团电气化工程有限公司</c:v>
                </c:pt>
                <c:pt idx="22">
                  <c:v>江苏谦鸿电力工程咨询有限公司</c:v>
                </c:pt>
                <c:pt idx="23">
                  <c:v>苏交科集团检测认证有限公司</c:v>
                </c:pt>
                <c:pt idx="24">
                  <c:v>中铁二院工程集团有限责任公司</c:v>
                </c:pt>
                <c:pt idx="25">
                  <c:v>上海华东铁路建设监理有限公司</c:v>
                </c:pt>
                <c:pt idx="26">
                  <c:v>博雅达勘测规划设计集团有限公司</c:v>
                </c:pt>
                <c:pt idx="27">
                  <c:v>江苏雷威建设工程有限公司</c:v>
                </c:pt>
                <c:pt idx="28">
                  <c:v>中铁电气化局集团有限公司</c:v>
                </c:pt>
                <c:pt idx="29">
                  <c:v>江苏省兰德土地工程技术有限公司</c:v>
                </c:pt>
                <c:pt idx="30">
                  <c:v>江苏星月测绘科技股份有限公司</c:v>
                </c:pt>
                <c:pt idx="31">
                  <c:v>中国铁路通信信号上海工程局集团有限公司</c:v>
                </c:pt>
                <c:pt idx="32">
                  <c:v>河南长城铁路工程建设咨询有限公司</c:v>
                </c:pt>
                <c:pt idx="33">
                  <c:v>上海天佑工程咨询有限公司</c:v>
                </c:pt>
                <c:pt idx="34">
                  <c:v>中铁上海设计院集团有限公司</c:v>
                </c:pt>
                <c:pt idx="35">
                  <c:v>中铁工程设计咨询集团有限公司</c:v>
                </c:pt>
                <c:pt idx="36">
                  <c:v>智方设计股份有限公司</c:v>
                </c:pt>
                <c:pt idx="37">
                  <c:v>中铁济南工程建设监理有限公司</c:v>
                </c:pt>
                <c:pt idx="38">
                  <c:v>中铁二十局集团有限公司</c:v>
                </c:pt>
                <c:pt idx="39">
                  <c:v>中铁十局集团电务工程有限公司</c:v>
                </c:pt>
                <c:pt idx="40">
                  <c:v>南京博地源空间信息科技集团有限公司</c:v>
                </c:pt>
                <c:pt idx="41">
                  <c:v>兰州交大工程咨询有限责任公司</c:v>
                </c:pt>
                <c:pt idx="42">
                  <c:v>铁四院(湖北)工程监理咨询有限公司</c:v>
                </c:pt>
                <c:pt idx="43">
                  <c:v>中国建筑第八工程局有限公司</c:v>
                </c:pt>
                <c:pt idx="44">
                  <c:v>沈阳铁路建设监理有限公司</c:v>
                </c:pt>
                <c:pt idx="45">
                  <c:v>成都西南交通大学设计研究院有限公司</c:v>
                </c:pt>
                <c:pt idx="46">
                  <c:v>中铁四局集团安徽工程咨询有限公司</c:v>
                </c:pt>
                <c:pt idx="47">
                  <c:v>中铁二院（成都）咨询监理有限责任公司</c:v>
                </c:pt>
                <c:pt idx="48">
                  <c:v>中铁一局集团有限公司</c:v>
                </c:pt>
                <c:pt idx="49">
                  <c:v>中铁二十四局集团有限公司</c:v>
                </c:pt>
                <c:pt idx="50">
                  <c:v>南瑞电力设计有限公司</c:v>
                </c:pt>
              </c:strCache>
            </c:strRef>
          </c:cat>
          <c:val>
            <c:numRef>
              <c:f>'筛选分析-中标单位 (计数)'!$B$2:$B$52</c:f>
              <c:numCache>
                <c:formatCode>General</c:formatCode>
                <c:ptCount val="51"/>
                <c:pt idx="0">
                  <c:v>8</c:v>
                </c:pt>
                <c:pt idx="1">
                  <c:v>5</c:v>
                </c:pt>
                <c:pt idx="2">
                  <c:v>3</c:v>
                </c:pt>
                <c:pt idx="3">
                  <c:v>3</c:v>
                </c:pt>
                <c:pt idx="4">
                  <c:v>3</c:v>
                </c:pt>
                <c:pt idx="5">
                  <c:v>3</c:v>
                </c:pt>
                <c:pt idx="6">
                  <c:v>2</c:v>
                </c:pt>
                <c:pt idx="7">
                  <c:v>2</c:v>
                </c:pt>
                <c:pt idx="8">
                  <c:v>2</c:v>
                </c:pt>
                <c:pt idx="9">
                  <c:v>2</c:v>
                </c:pt>
                <c:pt idx="10">
                  <c:v>2</c:v>
                </c:pt>
                <c:pt idx="11">
                  <c:v>2</c:v>
                </c:pt>
                <c:pt idx="12">
                  <c:v>2</c:v>
                </c:pt>
                <c:pt idx="13">
                  <c:v>2</c:v>
                </c:pt>
                <c:pt idx="14">
                  <c:v>2</c:v>
                </c:pt>
                <c:pt idx="15">
                  <c:v>2</c:v>
                </c:pt>
                <c:pt idx="16">
                  <c:v>2</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numCache>
            </c:numRef>
          </c:val>
        </c:ser>
        <c:dLbls>
          <c:showLegendKey val="0"/>
          <c:showVal val="0"/>
          <c:showCatName val="0"/>
          <c:showSerName val="0"/>
          <c:showPercent val="0"/>
          <c:showBubbleSize val="1"/>
          <c:showLeaderLines val="1"/>
        </c:dLbls>
        <c:firstSliceAng val="0"/>
      </c:pieChart>
      <c:spPr>
        <a:noFill/>
        <a:ln>
          <a:noFill/>
        </a:ln>
        <a:effectLst/>
      </c:spPr>
    </c:plotArea>
    <c:legend>
      <c:legendPos val="b"/>
      <c:layout/>
      <c:overlay val="0"/>
      <c:spPr>
        <a:noFill/>
        <a:ln>
          <a:noFill/>
        </a:ln>
        <a:effectLst/>
      </c:spPr>
      <c:txPr>
        <a:bodyPr rot="0" spcFirstLastPara="0"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legend>
    <c:plotVisOnly val="1"/>
    <c:dispBlanksAs val="gap"/>
    <c:showDLblsOverMax val="0"/>
    <c:extLst>
      <c:ext uri="{0b15fc19-7d7d-44ad-8c2d-2c3a37ce22c3}">
        <chartProps xmlns="https://web.wps.cn/et/2018/main" chartId="{bc9bdca8-b158-45ab-8795-237bac489ddd}"/>
      </c:ext>
    </c:extLst>
  </c:chart>
  <c:spPr>
    <a:solidFill>
      <a:schemeClr val="bg1"/>
    </a:solidFill>
    <a:ln w="9525" cap="flat" cmpd="sng" algn="ctr">
      <a:solidFill>
        <a:schemeClr val="tx1">
          <a:lumMod val="15000"/>
          <a:lumOff val="85000"/>
        </a:schemeClr>
      </a:solidFill>
      <a:round/>
    </a:ln>
    <a:effectLst/>
  </c:spPr>
  <c:txPr>
    <a:bodyPr/>
    <a:lstStyle/>
    <a:p>
      <a:pPr>
        <a:defRPr lang="zh-CN"/>
      </a:pP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ustomStorage/customStorage.xml><?xml version="1.0" encoding="utf-8"?>
<customStorage xmlns="https://web.wps.cn/et/2018/main">
  <book/>
  <sheets/>
</customStorag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7</xdr:col>
      <xdr:colOff>508000</xdr:colOff>
      <xdr:row>13</xdr:row>
      <xdr:rowOff>69850</xdr:rowOff>
    </xdr:from>
    <xdr:to>
      <xdr:col>14</xdr:col>
      <xdr:colOff>533400</xdr:colOff>
      <xdr:row>29</xdr:row>
      <xdr:rowOff>69850</xdr:rowOff>
    </xdr:to>
    <xdr:graphicFrame>
      <xdr:nvGraphicFramePr>
        <xdr:cNvPr id="2" name="图表 1"/>
        <xdr:cNvGraphicFramePr/>
      </xdr:nvGraphicFramePr>
      <xdr:xfrm>
        <a:off x="7327900" y="2298700"/>
        <a:ext cx="4826000" cy="27432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7.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85"/>
  <sheetViews>
    <sheetView tabSelected="1" zoomScale="70" zoomScaleNormal="70" workbookViewId="0">
      <selection activeCell="K85" sqref="A1:K85"/>
    </sheetView>
  </sheetViews>
  <sheetFormatPr defaultColWidth="8.90833333333333" defaultRowHeight="13.5"/>
  <cols>
    <col min="1" max="1" width="8.90833333333333" style="1"/>
    <col min="2" max="2" width="65.6333333333333" style="11" customWidth="1"/>
    <col min="3" max="3" width="40.6333333333333" style="1" customWidth="1"/>
    <col min="4" max="4" width="20.6333333333333" style="1" customWidth="1"/>
    <col min="5" max="6" width="45.6333333333333" style="1" customWidth="1"/>
    <col min="7" max="7" width="25.6333333333333" style="1" customWidth="1"/>
    <col min="8" max="8" width="12.9083333333333" style="1" hidden="1" customWidth="1"/>
    <col min="9" max="10" width="12.0916666666667" style="1" hidden="1" customWidth="1"/>
    <col min="11" max="11" width="12.6333333333333" style="1" customWidth="1"/>
    <col min="12" max="12" width="16.9083333333333" style="1" hidden="1" customWidth="1"/>
    <col min="13" max="16384" width="8.90833333333333" style="1"/>
  </cols>
  <sheetData>
    <row r="1" ht="26" customHeight="1"/>
    <row r="2" ht="31.5" spans="1:19">
      <c r="A2" s="12" t="s">
        <v>0</v>
      </c>
      <c r="B2" s="13"/>
      <c r="C2" s="13"/>
      <c r="D2" s="13"/>
      <c r="E2" s="13"/>
      <c r="F2" s="13"/>
      <c r="G2" s="13"/>
      <c r="H2" s="13"/>
      <c r="I2" s="13"/>
      <c r="J2" s="13"/>
      <c r="K2" s="13"/>
      <c r="O2"/>
      <c r="P2"/>
      <c r="Q2"/>
      <c r="R2"/>
      <c r="S2"/>
    </row>
    <row r="3" ht="23" customHeight="1" spans="2:19">
      <c r="B3" s="14"/>
      <c r="C3" s="15"/>
      <c r="D3" s="15"/>
      <c r="E3" s="15"/>
      <c r="F3" s="15"/>
      <c r="G3" s="15"/>
      <c r="H3" s="15"/>
      <c r="I3" s="15"/>
      <c r="J3" s="15"/>
      <c r="K3" s="15"/>
      <c r="O3"/>
      <c r="P3"/>
      <c r="Q3"/>
      <c r="R3"/>
      <c r="S3"/>
    </row>
    <row r="4" ht="30" customHeight="1" spans="1:19">
      <c r="A4" s="16" t="s">
        <v>1</v>
      </c>
      <c r="B4" s="16" t="s">
        <v>2</v>
      </c>
      <c r="C4" s="16" t="s">
        <v>3</v>
      </c>
      <c r="D4" s="16" t="s">
        <v>4</v>
      </c>
      <c r="E4" s="16" t="s">
        <v>5</v>
      </c>
      <c r="F4" s="16" t="s">
        <v>6</v>
      </c>
      <c r="G4" s="16" t="s">
        <v>7</v>
      </c>
      <c r="H4" s="16" t="s">
        <v>8</v>
      </c>
      <c r="I4" s="16" t="s">
        <v>9</v>
      </c>
      <c r="J4" s="16" t="s">
        <v>10</v>
      </c>
      <c r="K4" s="16" t="s">
        <v>11</v>
      </c>
      <c r="L4" s="17" t="s">
        <v>12</v>
      </c>
      <c r="O4"/>
      <c r="P4"/>
      <c r="Q4"/>
      <c r="R4"/>
      <c r="S4"/>
    </row>
    <row r="5" ht="25" customHeight="1" spans="1:12">
      <c r="A5" s="17">
        <v>1</v>
      </c>
      <c r="B5" s="17" t="s">
        <v>13</v>
      </c>
      <c r="C5" s="17" t="s">
        <v>14</v>
      </c>
      <c r="D5" s="17" t="s">
        <v>15</v>
      </c>
      <c r="E5" s="17" t="s">
        <v>16</v>
      </c>
      <c r="F5" s="17" t="s">
        <v>17</v>
      </c>
      <c r="G5" s="17" t="s">
        <v>18</v>
      </c>
      <c r="H5" s="17">
        <v>2852684888</v>
      </c>
      <c r="I5" s="17">
        <v>2025</v>
      </c>
      <c r="J5" s="17">
        <v>1</v>
      </c>
      <c r="K5" s="17">
        <v>97</v>
      </c>
      <c r="L5" s="17" t="s">
        <v>19</v>
      </c>
    </row>
    <row r="6" ht="25" customHeight="1" spans="1:12">
      <c r="A6" s="17">
        <v>2</v>
      </c>
      <c r="B6" s="17" t="s">
        <v>20</v>
      </c>
      <c r="C6" s="17" t="s">
        <v>21</v>
      </c>
      <c r="D6" s="17" t="s">
        <v>15</v>
      </c>
      <c r="E6" s="17" t="s">
        <v>22</v>
      </c>
      <c r="F6" s="17" t="s">
        <v>17</v>
      </c>
      <c r="G6" s="17" t="s">
        <v>18</v>
      </c>
      <c r="H6" s="17">
        <v>2960221623</v>
      </c>
      <c r="I6" s="17">
        <v>2025</v>
      </c>
      <c r="J6" s="17">
        <v>1</v>
      </c>
      <c r="K6" s="17">
        <v>95</v>
      </c>
      <c r="L6" s="17" t="s">
        <v>23</v>
      </c>
    </row>
    <row r="7" ht="25" customHeight="1" spans="1:12">
      <c r="A7" s="17">
        <v>3</v>
      </c>
      <c r="B7" s="17" t="s">
        <v>24</v>
      </c>
      <c r="C7" s="17" t="s">
        <v>25</v>
      </c>
      <c r="D7" s="17" t="s">
        <v>15</v>
      </c>
      <c r="E7" s="17" t="s">
        <v>26</v>
      </c>
      <c r="F7" s="17" t="s">
        <v>17</v>
      </c>
      <c r="G7" s="17" t="s">
        <v>18</v>
      </c>
      <c r="H7" s="17">
        <v>2552718991</v>
      </c>
      <c r="I7" s="17">
        <v>2025</v>
      </c>
      <c r="J7" s="17">
        <v>1</v>
      </c>
      <c r="K7" s="17">
        <v>97</v>
      </c>
      <c r="L7" s="17" t="s">
        <v>19</v>
      </c>
    </row>
    <row r="8" ht="25" customHeight="1" spans="1:12">
      <c r="A8" s="17">
        <v>4</v>
      </c>
      <c r="B8" s="17" t="s">
        <v>27</v>
      </c>
      <c r="C8" s="17" t="s">
        <v>28</v>
      </c>
      <c r="D8" s="17" t="s">
        <v>15</v>
      </c>
      <c r="E8" s="17" t="s">
        <v>29</v>
      </c>
      <c r="F8" s="17" t="s">
        <v>17</v>
      </c>
      <c r="G8" s="17" t="s">
        <v>18</v>
      </c>
      <c r="H8" s="17">
        <v>2772181721</v>
      </c>
      <c r="I8" s="17">
        <v>2025</v>
      </c>
      <c r="J8" s="17">
        <v>1</v>
      </c>
      <c r="K8" s="17">
        <v>97</v>
      </c>
      <c r="L8" s="17" t="s">
        <v>19</v>
      </c>
    </row>
    <row r="9" ht="25" customHeight="1" spans="1:12">
      <c r="A9" s="17">
        <v>5</v>
      </c>
      <c r="B9" s="17" t="s">
        <v>30</v>
      </c>
      <c r="C9" s="17" t="s">
        <v>31</v>
      </c>
      <c r="D9" s="17" t="s">
        <v>15</v>
      </c>
      <c r="E9" s="17" t="s">
        <v>32</v>
      </c>
      <c r="F9" s="17" t="s">
        <v>17</v>
      </c>
      <c r="G9" s="17" t="s">
        <v>18</v>
      </c>
      <c r="H9" s="17">
        <v>2675236953</v>
      </c>
      <c r="I9" s="17">
        <v>2025</v>
      </c>
      <c r="J9" s="17">
        <v>1</v>
      </c>
      <c r="K9" s="17">
        <v>97</v>
      </c>
      <c r="L9" s="17" t="s">
        <v>19</v>
      </c>
    </row>
    <row r="10" ht="25" customHeight="1" spans="1:12">
      <c r="A10" s="17">
        <v>6</v>
      </c>
      <c r="B10" s="17" t="s">
        <v>33</v>
      </c>
      <c r="C10" s="17" t="s">
        <v>34</v>
      </c>
      <c r="D10" s="17" t="s">
        <v>15</v>
      </c>
      <c r="E10" s="17" t="s">
        <v>35</v>
      </c>
      <c r="F10" s="17" t="s">
        <v>17</v>
      </c>
      <c r="G10" s="17" t="s">
        <v>18</v>
      </c>
      <c r="H10" s="17">
        <v>96356732</v>
      </c>
      <c r="I10" s="17">
        <v>2025</v>
      </c>
      <c r="J10" s="17">
        <v>1</v>
      </c>
      <c r="K10" s="17">
        <v>95</v>
      </c>
      <c r="L10" s="17" t="s">
        <v>19</v>
      </c>
    </row>
    <row r="11" ht="25" customHeight="1" spans="1:12">
      <c r="A11" s="17">
        <v>7</v>
      </c>
      <c r="B11" s="17" t="s">
        <v>33</v>
      </c>
      <c r="C11" s="17" t="s">
        <v>36</v>
      </c>
      <c r="D11" s="17" t="s">
        <v>15</v>
      </c>
      <c r="E11" s="17" t="s">
        <v>37</v>
      </c>
      <c r="F11" s="17" t="s">
        <v>17</v>
      </c>
      <c r="G11" s="17" t="s">
        <v>18</v>
      </c>
      <c r="H11" s="17">
        <v>31791018</v>
      </c>
      <c r="I11" s="17">
        <v>2025</v>
      </c>
      <c r="J11" s="17">
        <v>1</v>
      </c>
      <c r="K11" s="17">
        <v>95</v>
      </c>
      <c r="L11" s="17" t="s">
        <v>19</v>
      </c>
    </row>
    <row r="12" ht="25" customHeight="1" spans="1:12">
      <c r="A12" s="17">
        <v>8</v>
      </c>
      <c r="B12" s="17" t="s">
        <v>33</v>
      </c>
      <c r="C12" s="17" t="s">
        <v>38</v>
      </c>
      <c r="D12" s="17" t="s">
        <v>15</v>
      </c>
      <c r="E12" s="17" t="s">
        <v>39</v>
      </c>
      <c r="F12" s="17" t="s">
        <v>17</v>
      </c>
      <c r="G12" s="17" t="s">
        <v>18</v>
      </c>
      <c r="H12" s="17">
        <v>132240183</v>
      </c>
      <c r="I12" s="17">
        <v>2025</v>
      </c>
      <c r="J12" s="17">
        <v>1</v>
      </c>
      <c r="K12" s="17">
        <v>94</v>
      </c>
      <c r="L12" s="17" t="s">
        <v>19</v>
      </c>
    </row>
    <row r="13" s="1" customFormat="1" ht="25" customHeight="1" spans="1:12">
      <c r="A13" s="17">
        <v>9</v>
      </c>
      <c r="B13" s="17" t="s">
        <v>33</v>
      </c>
      <c r="C13" s="17" t="s">
        <v>40</v>
      </c>
      <c r="D13" s="17" t="s">
        <v>15</v>
      </c>
      <c r="E13" s="17" t="s">
        <v>41</v>
      </c>
      <c r="F13" s="17" t="s">
        <v>17</v>
      </c>
      <c r="G13" s="17" t="s">
        <v>18</v>
      </c>
      <c r="H13" s="17" t="s">
        <v>42</v>
      </c>
      <c r="I13" s="17">
        <v>2025</v>
      </c>
      <c r="J13" s="17">
        <v>1</v>
      </c>
      <c r="K13" s="17">
        <v>94</v>
      </c>
      <c r="L13" s="19" t="s">
        <v>19</v>
      </c>
    </row>
    <row r="14" ht="25" customHeight="1" spans="1:12">
      <c r="A14" s="17">
        <v>10</v>
      </c>
      <c r="B14" s="17" t="s">
        <v>33</v>
      </c>
      <c r="C14" s="17" t="s">
        <v>43</v>
      </c>
      <c r="D14" s="17" t="s">
        <v>15</v>
      </c>
      <c r="E14" s="17" t="s">
        <v>44</v>
      </c>
      <c r="F14" s="17" t="s">
        <v>17</v>
      </c>
      <c r="G14" s="17" t="s">
        <v>18</v>
      </c>
      <c r="H14" s="17">
        <v>117241892</v>
      </c>
      <c r="I14" s="17">
        <v>2025</v>
      </c>
      <c r="J14" s="17">
        <v>1</v>
      </c>
      <c r="K14" s="17">
        <v>96</v>
      </c>
      <c r="L14" s="17" t="s">
        <v>23</v>
      </c>
    </row>
    <row r="15" ht="25" customHeight="1" spans="1:12">
      <c r="A15" s="17">
        <v>11</v>
      </c>
      <c r="B15" s="17" t="s">
        <v>33</v>
      </c>
      <c r="C15" s="17" t="s">
        <v>45</v>
      </c>
      <c r="D15" s="17" t="s">
        <v>15</v>
      </c>
      <c r="E15" s="17" t="s">
        <v>46</v>
      </c>
      <c r="F15" s="17" t="s">
        <v>17</v>
      </c>
      <c r="G15" s="17" t="s">
        <v>18</v>
      </c>
      <c r="H15" s="17">
        <v>48923207</v>
      </c>
      <c r="I15" s="17">
        <v>2025</v>
      </c>
      <c r="J15" s="17">
        <v>1</v>
      </c>
      <c r="K15" s="17">
        <v>94</v>
      </c>
      <c r="L15" s="17" t="s">
        <v>19</v>
      </c>
    </row>
    <row r="16" s="5" customFormat="1" ht="40" customHeight="1" spans="1:19">
      <c r="A16" s="17">
        <v>12</v>
      </c>
      <c r="B16" s="17" t="s">
        <v>47</v>
      </c>
      <c r="C16" s="17" t="s">
        <v>48</v>
      </c>
      <c r="D16" s="17" t="s">
        <v>15</v>
      </c>
      <c r="E16" s="17" t="s">
        <v>49</v>
      </c>
      <c r="F16" s="17" t="s">
        <v>17</v>
      </c>
      <c r="G16" s="17" t="s">
        <v>18</v>
      </c>
      <c r="H16" s="18">
        <v>17890000</v>
      </c>
      <c r="I16" s="20">
        <v>2025</v>
      </c>
      <c r="J16" s="20">
        <v>1</v>
      </c>
      <c r="K16" s="21">
        <v>95</v>
      </c>
      <c r="L16" s="20" t="s">
        <v>19</v>
      </c>
      <c r="O16"/>
      <c r="P16"/>
      <c r="Q16"/>
      <c r="R16"/>
      <c r="S16"/>
    </row>
    <row r="17" s="6" customFormat="1" ht="40" customHeight="1" spans="1:19">
      <c r="A17" s="17">
        <v>13</v>
      </c>
      <c r="B17" s="17" t="s">
        <v>47</v>
      </c>
      <c r="C17" s="17" t="s">
        <v>50</v>
      </c>
      <c r="D17" s="17" t="s">
        <v>15</v>
      </c>
      <c r="E17" s="17" t="s">
        <v>51</v>
      </c>
      <c r="F17" s="17" t="s">
        <v>17</v>
      </c>
      <c r="G17" s="17" t="s">
        <v>18</v>
      </c>
      <c r="H17" s="17">
        <v>17890000</v>
      </c>
      <c r="I17" s="17">
        <v>2025</v>
      </c>
      <c r="J17" s="17">
        <v>1</v>
      </c>
      <c r="K17" s="17">
        <v>95</v>
      </c>
      <c r="L17" s="22" t="s">
        <v>19</v>
      </c>
      <c r="O17"/>
      <c r="P17"/>
      <c r="Q17"/>
      <c r="R17"/>
      <c r="S17"/>
    </row>
    <row r="18" ht="40" customHeight="1" spans="1:19">
      <c r="A18" s="17">
        <v>14</v>
      </c>
      <c r="B18" s="17" t="s">
        <v>52</v>
      </c>
      <c r="C18" s="17" t="s">
        <v>53</v>
      </c>
      <c r="D18" s="17" t="s">
        <v>15</v>
      </c>
      <c r="E18" s="17" t="s">
        <v>54</v>
      </c>
      <c r="F18" s="17" t="s">
        <v>17</v>
      </c>
      <c r="G18" s="17" t="s">
        <v>18</v>
      </c>
      <c r="H18" s="17">
        <v>85927223</v>
      </c>
      <c r="I18" s="17">
        <v>2025</v>
      </c>
      <c r="J18" s="17">
        <v>1</v>
      </c>
      <c r="K18" s="17">
        <v>91</v>
      </c>
      <c r="L18" s="17" t="s">
        <v>55</v>
      </c>
      <c r="O18"/>
      <c r="P18"/>
      <c r="Q18"/>
      <c r="R18"/>
      <c r="S18"/>
    </row>
    <row r="19" ht="40" customHeight="1" spans="1:12">
      <c r="A19" s="17">
        <v>15</v>
      </c>
      <c r="B19" s="17" t="s">
        <v>52</v>
      </c>
      <c r="C19" s="17" t="s">
        <v>56</v>
      </c>
      <c r="D19" s="17" t="s">
        <v>15</v>
      </c>
      <c r="E19" s="17" t="s">
        <v>57</v>
      </c>
      <c r="F19" s="17" t="s">
        <v>17</v>
      </c>
      <c r="G19" s="17" t="s">
        <v>18</v>
      </c>
      <c r="H19" s="17">
        <v>85927223</v>
      </c>
      <c r="I19" s="17">
        <v>2025</v>
      </c>
      <c r="J19" s="17">
        <v>1</v>
      </c>
      <c r="K19" s="17">
        <v>91</v>
      </c>
      <c r="L19" s="17" t="s">
        <v>55</v>
      </c>
    </row>
    <row r="20" ht="40" customHeight="1" spans="1:19">
      <c r="A20" s="17">
        <v>16</v>
      </c>
      <c r="B20" s="17" t="s">
        <v>52</v>
      </c>
      <c r="C20" s="17" t="s">
        <v>58</v>
      </c>
      <c r="D20" s="17" t="s">
        <v>15</v>
      </c>
      <c r="E20" s="17" t="s">
        <v>59</v>
      </c>
      <c r="F20" s="17" t="s">
        <v>17</v>
      </c>
      <c r="G20" s="17" t="s">
        <v>18</v>
      </c>
      <c r="H20" s="17">
        <v>83438217</v>
      </c>
      <c r="I20" s="17">
        <v>2025</v>
      </c>
      <c r="J20" s="17">
        <v>1</v>
      </c>
      <c r="K20" s="17">
        <v>95</v>
      </c>
      <c r="L20" s="17" t="s">
        <v>55</v>
      </c>
      <c r="O20"/>
      <c r="P20"/>
      <c r="Q20"/>
      <c r="R20"/>
      <c r="S20"/>
    </row>
    <row r="21" s="6" customFormat="1" ht="40" customHeight="1" spans="1:19">
      <c r="A21" s="17">
        <v>17</v>
      </c>
      <c r="B21" s="17" t="s">
        <v>52</v>
      </c>
      <c r="C21" s="17" t="s">
        <v>60</v>
      </c>
      <c r="D21" s="17" t="s">
        <v>15</v>
      </c>
      <c r="E21" s="17" t="s">
        <v>61</v>
      </c>
      <c r="F21" s="17" t="s">
        <v>17</v>
      </c>
      <c r="G21" s="17" t="s">
        <v>18</v>
      </c>
      <c r="H21" s="17">
        <v>83438217</v>
      </c>
      <c r="I21" s="17">
        <v>2025</v>
      </c>
      <c r="J21" s="17">
        <v>1</v>
      </c>
      <c r="K21" s="17">
        <v>95</v>
      </c>
      <c r="L21" s="19" t="s">
        <v>19</v>
      </c>
      <c r="O21"/>
      <c r="P21"/>
      <c r="Q21"/>
      <c r="R21"/>
      <c r="S21"/>
    </row>
    <row r="22" ht="25" customHeight="1" spans="1:19">
      <c r="A22" s="17">
        <v>18</v>
      </c>
      <c r="B22" s="17" t="s">
        <v>62</v>
      </c>
      <c r="C22" s="17" t="s">
        <v>63</v>
      </c>
      <c r="D22" s="17" t="s">
        <v>15</v>
      </c>
      <c r="E22" s="17" t="s">
        <v>16</v>
      </c>
      <c r="F22" s="17" t="s">
        <v>17</v>
      </c>
      <c r="G22" s="17" t="s">
        <v>18</v>
      </c>
      <c r="H22" s="17">
        <v>26209998.05</v>
      </c>
      <c r="I22" s="17">
        <v>2025</v>
      </c>
      <c r="J22" s="17">
        <v>1</v>
      </c>
      <c r="K22" s="17">
        <v>96</v>
      </c>
      <c r="L22" s="17" t="s">
        <v>19</v>
      </c>
      <c r="O22"/>
      <c r="P22"/>
      <c r="Q22"/>
      <c r="R22"/>
      <c r="S22"/>
    </row>
    <row r="23" ht="25" customHeight="1" spans="1:12">
      <c r="A23" s="17">
        <v>19</v>
      </c>
      <c r="B23" s="17" t="s">
        <v>62</v>
      </c>
      <c r="C23" s="17" t="s">
        <v>64</v>
      </c>
      <c r="D23" s="17" t="s">
        <v>15</v>
      </c>
      <c r="E23" s="17" t="s">
        <v>22</v>
      </c>
      <c r="F23" s="17" t="s">
        <v>17</v>
      </c>
      <c r="G23" s="17" t="s">
        <v>18</v>
      </c>
      <c r="H23" s="17">
        <v>50406777</v>
      </c>
      <c r="I23" s="17">
        <v>2025</v>
      </c>
      <c r="J23" s="17">
        <v>1</v>
      </c>
      <c r="K23" s="17">
        <v>95</v>
      </c>
      <c r="L23" s="17" t="s">
        <v>23</v>
      </c>
    </row>
    <row r="24" ht="25" customHeight="1" spans="1:12">
      <c r="A24" s="17">
        <v>20</v>
      </c>
      <c r="B24" s="17" t="s">
        <v>65</v>
      </c>
      <c r="C24" s="17" t="s">
        <v>66</v>
      </c>
      <c r="D24" s="17" t="s">
        <v>15</v>
      </c>
      <c r="E24" s="17" t="s">
        <v>67</v>
      </c>
      <c r="F24" s="17" t="s">
        <v>68</v>
      </c>
      <c r="G24" s="17" t="s">
        <v>18</v>
      </c>
      <c r="H24" s="17">
        <v>794917440</v>
      </c>
      <c r="I24" s="17">
        <v>2025</v>
      </c>
      <c r="J24" s="17">
        <v>1</v>
      </c>
      <c r="K24" s="17">
        <v>98</v>
      </c>
      <c r="L24" s="17" t="s">
        <v>69</v>
      </c>
    </row>
    <row r="25" ht="25" customHeight="1" spans="1:12">
      <c r="A25" s="17">
        <v>21</v>
      </c>
      <c r="B25" s="17" t="s">
        <v>65</v>
      </c>
      <c r="C25" s="17" t="s">
        <v>70</v>
      </c>
      <c r="D25" s="17" t="s">
        <v>15</v>
      </c>
      <c r="E25" s="17" t="s">
        <v>22</v>
      </c>
      <c r="F25" s="17" t="s">
        <v>68</v>
      </c>
      <c r="G25" s="17" t="s">
        <v>18</v>
      </c>
      <c r="H25" s="17">
        <v>900582165</v>
      </c>
      <c r="I25" s="17">
        <v>2025</v>
      </c>
      <c r="J25" s="17">
        <v>1</v>
      </c>
      <c r="K25" s="17">
        <v>96</v>
      </c>
      <c r="L25" s="17" t="s">
        <v>69</v>
      </c>
    </row>
    <row r="26" ht="25" customHeight="1" spans="1:12">
      <c r="A26" s="17">
        <v>22</v>
      </c>
      <c r="B26" s="17" t="s">
        <v>65</v>
      </c>
      <c r="C26" s="17" t="s">
        <v>71</v>
      </c>
      <c r="D26" s="17" t="s">
        <v>15</v>
      </c>
      <c r="E26" s="17" t="s">
        <v>72</v>
      </c>
      <c r="F26" s="17" t="s">
        <v>68</v>
      </c>
      <c r="G26" s="17" t="s">
        <v>18</v>
      </c>
      <c r="H26" s="17">
        <v>1006109266</v>
      </c>
      <c r="I26" s="17">
        <v>2025</v>
      </c>
      <c r="J26" s="17">
        <v>1</v>
      </c>
      <c r="K26" s="17">
        <v>95</v>
      </c>
      <c r="L26" s="17" t="s">
        <v>69</v>
      </c>
    </row>
    <row r="27" ht="25" customHeight="1" spans="1:12">
      <c r="A27" s="17">
        <v>23</v>
      </c>
      <c r="B27" s="17" t="s">
        <v>65</v>
      </c>
      <c r="C27" s="17" t="s">
        <v>73</v>
      </c>
      <c r="D27" s="17" t="s">
        <v>15</v>
      </c>
      <c r="E27" s="17" t="s">
        <v>74</v>
      </c>
      <c r="F27" s="17" t="s">
        <v>68</v>
      </c>
      <c r="G27" s="17" t="s">
        <v>18</v>
      </c>
      <c r="H27" s="17">
        <v>680816594</v>
      </c>
      <c r="I27" s="17">
        <v>2025</v>
      </c>
      <c r="J27" s="17">
        <v>1</v>
      </c>
      <c r="K27" s="17">
        <v>97</v>
      </c>
      <c r="L27" s="17" t="s">
        <v>69</v>
      </c>
    </row>
    <row r="28" ht="25" customHeight="1" spans="1:12">
      <c r="A28" s="17">
        <v>24</v>
      </c>
      <c r="B28" s="17" t="s">
        <v>65</v>
      </c>
      <c r="C28" s="17" t="s">
        <v>75</v>
      </c>
      <c r="D28" s="17" t="s">
        <v>15</v>
      </c>
      <c r="E28" s="17" t="s">
        <v>61</v>
      </c>
      <c r="F28" s="17" t="s">
        <v>68</v>
      </c>
      <c r="G28" s="17" t="s">
        <v>18</v>
      </c>
      <c r="H28" s="17">
        <v>907797564</v>
      </c>
      <c r="I28" s="17">
        <v>2025</v>
      </c>
      <c r="J28" s="17">
        <v>1</v>
      </c>
      <c r="K28" s="17">
        <v>96</v>
      </c>
      <c r="L28" s="17" t="s">
        <v>69</v>
      </c>
    </row>
    <row r="29" ht="40" customHeight="1" spans="1:12">
      <c r="A29" s="17">
        <v>25</v>
      </c>
      <c r="B29" s="17" t="s">
        <v>76</v>
      </c>
      <c r="C29" s="17" t="s">
        <v>77</v>
      </c>
      <c r="D29" s="17" t="s">
        <v>15</v>
      </c>
      <c r="E29" s="17" t="s">
        <v>44</v>
      </c>
      <c r="F29" s="17" t="s">
        <v>68</v>
      </c>
      <c r="G29" s="17" t="s">
        <v>18</v>
      </c>
      <c r="H29" s="17">
        <v>156120138</v>
      </c>
      <c r="I29" s="17">
        <v>2025</v>
      </c>
      <c r="J29" s="17">
        <v>1</v>
      </c>
      <c r="K29" s="17">
        <v>93</v>
      </c>
      <c r="L29" s="17" t="s">
        <v>69</v>
      </c>
    </row>
    <row r="30" ht="25" customHeight="1" spans="1:19">
      <c r="A30" s="17">
        <v>26</v>
      </c>
      <c r="B30" s="17" t="s">
        <v>78</v>
      </c>
      <c r="C30" s="17" t="s">
        <v>79</v>
      </c>
      <c r="D30" s="17" t="s">
        <v>15</v>
      </c>
      <c r="E30" s="17" t="s">
        <v>26</v>
      </c>
      <c r="F30" s="17" t="s">
        <v>80</v>
      </c>
      <c r="G30" s="17" t="s">
        <v>81</v>
      </c>
      <c r="H30" s="17">
        <v>246605637</v>
      </c>
      <c r="I30" s="17">
        <v>2025</v>
      </c>
      <c r="J30" s="17">
        <v>1</v>
      </c>
      <c r="K30" s="17">
        <v>98</v>
      </c>
      <c r="L30" s="17" t="s">
        <v>19</v>
      </c>
      <c r="O30"/>
      <c r="P30"/>
      <c r="Q30"/>
      <c r="R30"/>
      <c r="S30"/>
    </row>
    <row r="31" ht="25" customHeight="1" spans="1:12">
      <c r="A31" s="17">
        <v>27</v>
      </c>
      <c r="B31" s="17" t="s">
        <v>82</v>
      </c>
      <c r="C31" s="17" t="s">
        <v>83</v>
      </c>
      <c r="D31" s="17" t="s">
        <v>15</v>
      </c>
      <c r="E31" s="17" t="s">
        <v>84</v>
      </c>
      <c r="F31" s="17" t="s">
        <v>85</v>
      </c>
      <c r="G31" s="17" t="s">
        <v>86</v>
      </c>
      <c r="H31" s="17">
        <v>620464239</v>
      </c>
      <c r="I31" s="17">
        <v>2025</v>
      </c>
      <c r="J31" s="17">
        <v>1</v>
      </c>
      <c r="K31" s="17">
        <v>100</v>
      </c>
      <c r="L31" s="17" t="s">
        <v>19</v>
      </c>
    </row>
    <row r="32" ht="25" customHeight="1" spans="1:12">
      <c r="A32" s="17">
        <v>28</v>
      </c>
      <c r="B32" s="17" t="s">
        <v>82</v>
      </c>
      <c r="C32" s="17" t="s">
        <v>87</v>
      </c>
      <c r="D32" s="17" t="s">
        <v>15</v>
      </c>
      <c r="E32" s="17" t="s">
        <v>29</v>
      </c>
      <c r="F32" s="17" t="s">
        <v>85</v>
      </c>
      <c r="G32" s="17" t="s">
        <v>86</v>
      </c>
      <c r="H32" s="17">
        <v>366645027</v>
      </c>
      <c r="I32" s="17">
        <v>2025</v>
      </c>
      <c r="J32" s="17">
        <v>1</v>
      </c>
      <c r="K32" s="17">
        <v>100</v>
      </c>
      <c r="L32" s="17" t="s">
        <v>19</v>
      </c>
    </row>
    <row r="33" ht="25" customHeight="1" spans="1:12">
      <c r="A33" s="17">
        <v>29</v>
      </c>
      <c r="B33" s="17" t="s">
        <v>82</v>
      </c>
      <c r="C33" s="17" t="s">
        <v>88</v>
      </c>
      <c r="D33" s="17" t="s">
        <v>15</v>
      </c>
      <c r="E33" s="17" t="s">
        <v>32</v>
      </c>
      <c r="F33" s="17" t="s">
        <v>85</v>
      </c>
      <c r="G33" s="17" t="s">
        <v>86</v>
      </c>
      <c r="H33" s="17">
        <v>455479491</v>
      </c>
      <c r="I33" s="17">
        <v>2025</v>
      </c>
      <c r="J33" s="17">
        <v>1</v>
      </c>
      <c r="K33" s="17">
        <v>100</v>
      </c>
      <c r="L33" s="17" t="s">
        <v>69</v>
      </c>
    </row>
    <row r="34" ht="25" customHeight="1" spans="1:12">
      <c r="A34" s="17">
        <v>30</v>
      </c>
      <c r="B34" s="17" t="s">
        <v>82</v>
      </c>
      <c r="C34" s="17" t="s">
        <v>89</v>
      </c>
      <c r="D34" s="17" t="s">
        <v>15</v>
      </c>
      <c r="E34" s="17" t="s">
        <v>90</v>
      </c>
      <c r="F34" s="17" t="s">
        <v>85</v>
      </c>
      <c r="G34" s="17" t="s">
        <v>86</v>
      </c>
      <c r="H34" s="17">
        <v>602752151</v>
      </c>
      <c r="I34" s="17">
        <v>2025</v>
      </c>
      <c r="J34" s="17">
        <v>1</v>
      </c>
      <c r="K34" s="17">
        <v>100</v>
      </c>
      <c r="L34" s="17" t="s">
        <v>19</v>
      </c>
    </row>
    <row r="35" ht="25" customHeight="1" spans="1:12">
      <c r="A35" s="17">
        <v>31</v>
      </c>
      <c r="B35" s="17" t="s">
        <v>82</v>
      </c>
      <c r="C35" s="17" t="s">
        <v>91</v>
      </c>
      <c r="D35" s="17" t="s">
        <v>15</v>
      </c>
      <c r="E35" s="17" t="s">
        <v>26</v>
      </c>
      <c r="F35" s="17" t="s">
        <v>85</v>
      </c>
      <c r="G35" s="17" t="s">
        <v>86</v>
      </c>
      <c r="H35" s="17">
        <v>1027676482</v>
      </c>
      <c r="I35" s="17">
        <v>2025</v>
      </c>
      <c r="J35" s="17">
        <v>1</v>
      </c>
      <c r="K35" s="17">
        <v>100</v>
      </c>
      <c r="L35" s="17" t="s">
        <v>19</v>
      </c>
    </row>
    <row r="36" ht="25" customHeight="1" spans="1:12">
      <c r="A36" s="17">
        <v>32</v>
      </c>
      <c r="B36" s="17" t="s">
        <v>92</v>
      </c>
      <c r="C36" s="17" t="s">
        <v>93</v>
      </c>
      <c r="D36" s="17" t="s">
        <v>15</v>
      </c>
      <c r="E36" s="17" t="s">
        <v>54</v>
      </c>
      <c r="F36" s="17" t="s">
        <v>94</v>
      </c>
      <c r="G36" s="17" t="s">
        <v>86</v>
      </c>
      <c r="H36" s="17">
        <v>208352887</v>
      </c>
      <c r="I36" s="17">
        <v>2025</v>
      </c>
      <c r="J36" s="17">
        <v>1</v>
      </c>
      <c r="K36" s="17">
        <v>100</v>
      </c>
      <c r="L36" s="17" t="s">
        <v>19</v>
      </c>
    </row>
    <row r="37" ht="40" customHeight="1" spans="1:12">
      <c r="A37" s="17">
        <v>33</v>
      </c>
      <c r="B37" s="17" t="s">
        <v>92</v>
      </c>
      <c r="C37" s="17" t="s">
        <v>95</v>
      </c>
      <c r="D37" s="17" t="s">
        <v>15</v>
      </c>
      <c r="E37" s="17" t="s">
        <v>96</v>
      </c>
      <c r="F37" s="17" t="s">
        <v>94</v>
      </c>
      <c r="G37" s="17" t="s">
        <v>86</v>
      </c>
      <c r="H37" s="17">
        <v>101192913</v>
      </c>
      <c r="I37" s="17">
        <v>2025</v>
      </c>
      <c r="J37" s="17">
        <v>1</v>
      </c>
      <c r="K37" s="17">
        <v>100</v>
      </c>
      <c r="L37" s="17" t="s">
        <v>19</v>
      </c>
    </row>
    <row r="38" ht="25" customHeight="1" spans="1:12">
      <c r="A38" s="17">
        <v>34</v>
      </c>
      <c r="B38" s="17" t="s">
        <v>97</v>
      </c>
      <c r="C38" s="17" t="s">
        <v>98</v>
      </c>
      <c r="D38" s="17" t="s">
        <v>99</v>
      </c>
      <c r="E38" s="17" t="s">
        <v>100</v>
      </c>
      <c r="F38" s="17" t="s">
        <v>18</v>
      </c>
      <c r="G38" s="17" t="s">
        <v>18</v>
      </c>
      <c r="H38" s="17">
        <v>162720000</v>
      </c>
      <c r="I38" s="17">
        <v>2025</v>
      </c>
      <c r="J38" s="17">
        <v>1</v>
      </c>
      <c r="K38" s="17">
        <v>100</v>
      </c>
      <c r="L38" s="17" t="s">
        <v>19</v>
      </c>
    </row>
    <row r="39" ht="40" customHeight="1" spans="1:12">
      <c r="A39" s="17">
        <v>35</v>
      </c>
      <c r="B39" s="17" t="s">
        <v>101</v>
      </c>
      <c r="C39" s="17" t="s">
        <v>102</v>
      </c>
      <c r="D39" s="17" t="s">
        <v>99</v>
      </c>
      <c r="E39" s="17" t="s">
        <v>100</v>
      </c>
      <c r="F39" s="17" t="s">
        <v>103</v>
      </c>
      <c r="G39" s="17" t="s">
        <v>104</v>
      </c>
      <c r="H39" s="17">
        <v>45920044</v>
      </c>
      <c r="I39" s="17">
        <v>2025</v>
      </c>
      <c r="J39" s="17">
        <v>1</v>
      </c>
      <c r="K39" s="17">
        <v>93</v>
      </c>
      <c r="L39" s="17" t="s">
        <v>19</v>
      </c>
    </row>
    <row r="40" ht="40" customHeight="1" spans="1:19">
      <c r="A40" s="17">
        <v>36</v>
      </c>
      <c r="B40" s="17" t="s">
        <v>105</v>
      </c>
      <c r="C40" s="17" t="s">
        <v>106</v>
      </c>
      <c r="D40" s="17" t="s">
        <v>99</v>
      </c>
      <c r="E40" s="17" t="s">
        <v>41</v>
      </c>
      <c r="F40" s="17" t="s">
        <v>103</v>
      </c>
      <c r="G40" s="17" t="s">
        <v>104</v>
      </c>
      <c r="H40" s="17">
        <v>3631100</v>
      </c>
      <c r="I40" s="17">
        <v>2025</v>
      </c>
      <c r="J40" s="17">
        <v>1</v>
      </c>
      <c r="K40" s="17">
        <v>93</v>
      </c>
      <c r="L40" s="17" t="s">
        <v>19</v>
      </c>
      <c r="O40"/>
      <c r="P40"/>
      <c r="Q40"/>
      <c r="R40"/>
      <c r="S40"/>
    </row>
    <row r="41" ht="40" customHeight="1" spans="1:19">
      <c r="A41" s="17">
        <v>37</v>
      </c>
      <c r="B41" s="17" t="s">
        <v>101</v>
      </c>
      <c r="C41" s="17" t="s">
        <v>107</v>
      </c>
      <c r="D41" s="17" t="s">
        <v>99</v>
      </c>
      <c r="E41" s="17" t="s">
        <v>108</v>
      </c>
      <c r="F41" s="17" t="s">
        <v>103</v>
      </c>
      <c r="G41" s="17" t="s">
        <v>104</v>
      </c>
      <c r="H41" s="17">
        <v>128981440.9</v>
      </c>
      <c r="I41" s="17">
        <v>2025</v>
      </c>
      <c r="J41" s="17">
        <v>1</v>
      </c>
      <c r="K41" s="17">
        <v>95</v>
      </c>
      <c r="L41" s="17" t="s">
        <v>19</v>
      </c>
      <c r="O41"/>
      <c r="P41"/>
      <c r="Q41"/>
      <c r="R41"/>
      <c r="S41"/>
    </row>
    <row r="42" ht="40" customHeight="1" spans="1:19">
      <c r="A42" s="17">
        <v>38</v>
      </c>
      <c r="B42" s="17" t="s">
        <v>101</v>
      </c>
      <c r="C42" s="17" t="s">
        <v>109</v>
      </c>
      <c r="D42" s="17" t="s">
        <v>99</v>
      </c>
      <c r="E42" s="17" t="s">
        <v>110</v>
      </c>
      <c r="F42" s="17" t="s">
        <v>103</v>
      </c>
      <c r="G42" s="17" t="s">
        <v>104</v>
      </c>
      <c r="H42" s="17">
        <v>69451545.1</v>
      </c>
      <c r="I42" s="17">
        <v>2025</v>
      </c>
      <c r="J42" s="17">
        <v>1</v>
      </c>
      <c r="K42" s="17">
        <v>95</v>
      </c>
      <c r="L42" s="17" t="s">
        <v>19</v>
      </c>
      <c r="O42"/>
      <c r="P42"/>
      <c r="Q42"/>
      <c r="R42"/>
      <c r="S42"/>
    </row>
    <row r="43" ht="40" customHeight="1" spans="1:12">
      <c r="A43" s="17">
        <v>39</v>
      </c>
      <c r="B43" s="17" t="s">
        <v>105</v>
      </c>
      <c r="C43" s="17" t="s">
        <v>111</v>
      </c>
      <c r="D43" s="17" t="s">
        <v>99</v>
      </c>
      <c r="E43" s="17" t="s">
        <v>112</v>
      </c>
      <c r="F43" s="17" t="s">
        <v>103</v>
      </c>
      <c r="G43" s="17" t="s">
        <v>104</v>
      </c>
      <c r="H43" s="17">
        <v>10955000</v>
      </c>
      <c r="I43" s="17">
        <v>2025</v>
      </c>
      <c r="J43" s="17">
        <v>1</v>
      </c>
      <c r="K43" s="17">
        <v>95</v>
      </c>
      <c r="L43" s="17" t="s">
        <v>19</v>
      </c>
    </row>
    <row r="44" ht="40" customHeight="1" spans="1:12">
      <c r="A44" s="17">
        <v>40</v>
      </c>
      <c r="B44" s="17" t="s">
        <v>105</v>
      </c>
      <c r="C44" s="17" t="s">
        <v>113</v>
      </c>
      <c r="D44" s="17" t="s">
        <v>99</v>
      </c>
      <c r="E44" s="17" t="s">
        <v>114</v>
      </c>
      <c r="F44" s="17" t="s">
        <v>103</v>
      </c>
      <c r="G44" s="17" t="s">
        <v>104</v>
      </c>
      <c r="H44" s="17">
        <v>4695000</v>
      </c>
      <c r="I44" s="17">
        <v>2025</v>
      </c>
      <c r="J44" s="17">
        <v>1</v>
      </c>
      <c r="K44" s="17">
        <v>95</v>
      </c>
      <c r="L44" s="17" t="s">
        <v>19</v>
      </c>
    </row>
    <row r="45" ht="40" customHeight="1" spans="1:12">
      <c r="A45" s="17">
        <v>41</v>
      </c>
      <c r="B45" s="17" t="s">
        <v>115</v>
      </c>
      <c r="C45" s="17" t="s">
        <v>116</v>
      </c>
      <c r="D45" s="17" t="s">
        <v>99</v>
      </c>
      <c r="E45" s="17" t="s">
        <v>100</v>
      </c>
      <c r="F45" s="17" t="s">
        <v>103</v>
      </c>
      <c r="G45" s="17" t="s">
        <v>104</v>
      </c>
      <c r="H45" s="17">
        <v>39380000</v>
      </c>
      <c r="I45" s="17">
        <v>2025</v>
      </c>
      <c r="J45" s="17">
        <v>1</v>
      </c>
      <c r="K45" s="17">
        <v>93</v>
      </c>
      <c r="L45" s="17" t="s">
        <v>19</v>
      </c>
    </row>
    <row r="46" ht="40" customHeight="1" spans="1:12">
      <c r="A46" s="17">
        <v>42</v>
      </c>
      <c r="B46" s="17" t="s">
        <v>117</v>
      </c>
      <c r="C46" s="17" t="s">
        <v>118</v>
      </c>
      <c r="D46" s="17" t="s">
        <v>99</v>
      </c>
      <c r="E46" s="17" t="s">
        <v>119</v>
      </c>
      <c r="F46" s="17" t="s">
        <v>103</v>
      </c>
      <c r="G46" s="17" t="s">
        <v>104</v>
      </c>
      <c r="H46" s="17">
        <v>336252000</v>
      </c>
      <c r="I46" s="17">
        <v>2025</v>
      </c>
      <c r="J46" s="17">
        <v>1</v>
      </c>
      <c r="K46" s="17">
        <v>94</v>
      </c>
      <c r="L46" s="17" t="s">
        <v>19</v>
      </c>
    </row>
    <row r="47" ht="40" customHeight="1" spans="1:12">
      <c r="A47" s="17">
        <v>43</v>
      </c>
      <c r="B47" s="17" t="s">
        <v>117</v>
      </c>
      <c r="C47" s="17" t="s">
        <v>120</v>
      </c>
      <c r="D47" s="17" t="s">
        <v>99</v>
      </c>
      <c r="E47" s="17" t="s">
        <v>110</v>
      </c>
      <c r="F47" s="17" t="s">
        <v>103</v>
      </c>
      <c r="G47" s="17" t="s">
        <v>104</v>
      </c>
      <c r="H47" s="17">
        <v>144108000</v>
      </c>
      <c r="I47" s="17">
        <v>2025</v>
      </c>
      <c r="J47" s="17">
        <v>1</v>
      </c>
      <c r="K47" s="17">
        <v>94</v>
      </c>
      <c r="L47" s="17" t="s">
        <v>19</v>
      </c>
    </row>
    <row r="48" ht="25" customHeight="1" spans="1:12">
      <c r="A48" s="17">
        <v>44</v>
      </c>
      <c r="B48" s="17" t="s">
        <v>121</v>
      </c>
      <c r="C48" s="17" t="s">
        <v>122</v>
      </c>
      <c r="D48" s="17" t="s">
        <v>123</v>
      </c>
      <c r="E48" s="17" t="s">
        <v>124</v>
      </c>
      <c r="F48" s="17" t="s">
        <v>17</v>
      </c>
      <c r="G48" s="17" t="s">
        <v>18</v>
      </c>
      <c r="H48" s="17">
        <v>23130000</v>
      </c>
      <c r="I48" s="17">
        <v>2025</v>
      </c>
      <c r="J48" s="17">
        <v>1</v>
      </c>
      <c r="K48" s="17">
        <v>97</v>
      </c>
      <c r="L48" s="17" t="s">
        <v>19</v>
      </c>
    </row>
    <row r="49" ht="25" customHeight="1" spans="1:12">
      <c r="A49" s="17">
        <v>45</v>
      </c>
      <c r="B49" s="17" t="s">
        <v>125</v>
      </c>
      <c r="C49" s="17" t="s">
        <v>126</v>
      </c>
      <c r="D49" s="17" t="s">
        <v>123</v>
      </c>
      <c r="E49" s="17" t="s">
        <v>127</v>
      </c>
      <c r="F49" s="17" t="s">
        <v>17</v>
      </c>
      <c r="G49" s="17" t="s">
        <v>18</v>
      </c>
      <c r="H49" s="17">
        <v>27666352</v>
      </c>
      <c r="I49" s="17">
        <v>2025</v>
      </c>
      <c r="J49" s="17">
        <v>1</v>
      </c>
      <c r="K49" s="17">
        <v>97</v>
      </c>
      <c r="L49" s="17" t="s">
        <v>69</v>
      </c>
    </row>
    <row r="50" ht="25" customHeight="1" spans="1:12">
      <c r="A50" s="17">
        <v>46</v>
      </c>
      <c r="B50" s="17" t="s">
        <v>128</v>
      </c>
      <c r="C50" s="17" t="s">
        <v>129</v>
      </c>
      <c r="D50" s="17" t="s">
        <v>123</v>
      </c>
      <c r="E50" s="17" t="s">
        <v>130</v>
      </c>
      <c r="F50" s="17" t="s">
        <v>17</v>
      </c>
      <c r="G50" s="17" t="s">
        <v>18</v>
      </c>
      <c r="H50" s="17">
        <v>26194031</v>
      </c>
      <c r="I50" s="17">
        <v>2025</v>
      </c>
      <c r="J50" s="17">
        <v>1</v>
      </c>
      <c r="K50" s="17">
        <v>96</v>
      </c>
      <c r="L50" s="17" t="s">
        <v>19</v>
      </c>
    </row>
    <row r="51" ht="25" customHeight="1" spans="1:12">
      <c r="A51" s="17">
        <v>47</v>
      </c>
      <c r="B51" s="17" t="s">
        <v>131</v>
      </c>
      <c r="C51" s="17" t="s">
        <v>132</v>
      </c>
      <c r="D51" s="17" t="s">
        <v>123</v>
      </c>
      <c r="E51" s="17" t="s">
        <v>133</v>
      </c>
      <c r="F51" s="17" t="s">
        <v>17</v>
      </c>
      <c r="G51" s="17" t="s">
        <v>18</v>
      </c>
      <c r="H51" s="17">
        <v>21640000</v>
      </c>
      <c r="I51" s="17">
        <v>2025</v>
      </c>
      <c r="J51" s="17">
        <v>1</v>
      </c>
      <c r="K51" s="17">
        <v>97</v>
      </c>
      <c r="L51" s="17" t="s">
        <v>69</v>
      </c>
    </row>
    <row r="52" ht="40" customHeight="1" spans="1:12">
      <c r="A52" s="17">
        <v>48</v>
      </c>
      <c r="B52" s="17" t="s">
        <v>134</v>
      </c>
      <c r="C52" s="17" t="s">
        <v>135</v>
      </c>
      <c r="D52" s="17" t="s">
        <v>123</v>
      </c>
      <c r="E52" s="17" t="s">
        <v>96</v>
      </c>
      <c r="F52" s="17" t="s">
        <v>17</v>
      </c>
      <c r="G52" s="17" t="s">
        <v>18</v>
      </c>
      <c r="H52" s="17">
        <v>4350000</v>
      </c>
      <c r="I52" s="17">
        <v>2025</v>
      </c>
      <c r="J52" s="17">
        <v>1</v>
      </c>
      <c r="K52" s="17">
        <v>95</v>
      </c>
      <c r="L52" s="17" t="s">
        <v>19</v>
      </c>
    </row>
    <row r="53" ht="25" customHeight="1" spans="1:12">
      <c r="A53" s="17">
        <v>49</v>
      </c>
      <c r="B53" s="17" t="s">
        <v>134</v>
      </c>
      <c r="C53" s="17" t="s">
        <v>136</v>
      </c>
      <c r="D53" s="17" t="s">
        <v>123</v>
      </c>
      <c r="E53" s="17" t="s">
        <v>137</v>
      </c>
      <c r="F53" s="17" t="s">
        <v>17</v>
      </c>
      <c r="G53" s="17" t="s">
        <v>18</v>
      </c>
      <c r="H53" s="17">
        <v>4350000</v>
      </c>
      <c r="I53" s="17">
        <v>2025</v>
      </c>
      <c r="J53" s="17">
        <v>1</v>
      </c>
      <c r="K53" s="17">
        <v>95</v>
      </c>
      <c r="L53" s="22" t="s">
        <v>19</v>
      </c>
    </row>
    <row r="54" ht="25" customHeight="1" spans="1:19">
      <c r="A54" s="17">
        <v>50</v>
      </c>
      <c r="B54" s="17" t="s">
        <v>138</v>
      </c>
      <c r="C54" s="17" t="s">
        <v>139</v>
      </c>
      <c r="D54" s="17" t="s">
        <v>123</v>
      </c>
      <c r="E54" s="17" t="s">
        <v>140</v>
      </c>
      <c r="F54" s="17" t="s">
        <v>17</v>
      </c>
      <c r="G54" s="17" t="s">
        <v>18</v>
      </c>
      <c r="H54" s="17">
        <v>3183960</v>
      </c>
      <c r="I54" s="17">
        <v>2025</v>
      </c>
      <c r="J54" s="17">
        <v>1</v>
      </c>
      <c r="K54" s="17">
        <v>94</v>
      </c>
      <c r="L54" s="17" t="s">
        <v>55</v>
      </c>
      <c r="O54"/>
      <c r="P54"/>
      <c r="Q54"/>
      <c r="R54"/>
      <c r="S54"/>
    </row>
    <row r="55" ht="25" customHeight="1" spans="1:12">
      <c r="A55" s="17">
        <v>51</v>
      </c>
      <c r="B55" s="17" t="s">
        <v>141</v>
      </c>
      <c r="C55" s="17" t="s">
        <v>142</v>
      </c>
      <c r="D55" s="17" t="s">
        <v>123</v>
      </c>
      <c r="E55" s="17" t="s">
        <v>143</v>
      </c>
      <c r="F55" s="17" t="s">
        <v>68</v>
      </c>
      <c r="G55" s="17" t="s">
        <v>18</v>
      </c>
      <c r="H55" s="17">
        <v>18129300</v>
      </c>
      <c r="I55" s="17">
        <v>2025</v>
      </c>
      <c r="J55" s="17">
        <v>1</v>
      </c>
      <c r="K55" s="17">
        <v>98</v>
      </c>
      <c r="L55" s="17" t="s">
        <v>69</v>
      </c>
    </row>
    <row r="56" ht="25" customHeight="1" spans="1:12">
      <c r="A56" s="17">
        <v>52</v>
      </c>
      <c r="B56" s="17" t="s">
        <v>141</v>
      </c>
      <c r="C56" s="17" t="s">
        <v>144</v>
      </c>
      <c r="D56" s="17" t="s">
        <v>123</v>
      </c>
      <c r="E56" s="17" t="s">
        <v>145</v>
      </c>
      <c r="F56" s="17" t="s">
        <v>68</v>
      </c>
      <c r="G56" s="17" t="s">
        <v>18</v>
      </c>
      <c r="H56" s="17">
        <v>16430000</v>
      </c>
      <c r="I56" s="17">
        <v>2025</v>
      </c>
      <c r="J56" s="17">
        <v>1</v>
      </c>
      <c r="K56" s="17">
        <v>96</v>
      </c>
      <c r="L56" s="17" t="s">
        <v>69</v>
      </c>
    </row>
    <row r="57" ht="25" customHeight="1" spans="1:12">
      <c r="A57" s="17">
        <v>53</v>
      </c>
      <c r="B57" s="17" t="s">
        <v>141</v>
      </c>
      <c r="C57" s="17" t="s">
        <v>146</v>
      </c>
      <c r="D57" s="17" t="s">
        <v>123</v>
      </c>
      <c r="E57" s="17" t="s">
        <v>147</v>
      </c>
      <c r="F57" s="17" t="s">
        <v>68</v>
      </c>
      <c r="G57" s="17" t="s">
        <v>18</v>
      </c>
      <c r="H57" s="17">
        <v>16520000</v>
      </c>
      <c r="I57" s="17">
        <v>2025</v>
      </c>
      <c r="J57" s="17">
        <v>1</v>
      </c>
      <c r="K57" s="17">
        <v>94</v>
      </c>
      <c r="L57" s="17" t="s">
        <v>69</v>
      </c>
    </row>
    <row r="58" ht="25" customHeight="1" spans="1:12">
      <c r="A58" s="17">
        <v>54</v>
      </c>
      <c r="B58" s="17" t="s">
        <v>141</v>
      </c>
      <c r="C58" s="17" t="s">
        <v>148</v>
      </c>
      <c r="D58" s="17" t="s">
        <v>123</v>
      </c>
      <c r="E58" s="17" t="s">
        <v>149</v>
      </c>
      <c r="F58" s="17" t="s">
        <v>68</v>
      </c>
      <c r="G58" s="17" t="s">
        <v>18</v>
      </c>
      <c r="H58" s="17">
        <v>11748778</v>
      </c>
      <c r="I58" s="17">
        <v>2025</v>
      </c>
      <c r="J58" s="17">
        <v>1</v>
      </c>
      <c r="K58" s="17">
        <v>97</v>
      </c>
      <c r="L58" s="17" t="s">
        <v>69</v>
      </c>
    </row>
    <row r="59" ht="25" customHeight="1" spans="1:12">
      <c r="A59" s="17">
        <v>55</v>
      </c>
      <c r="B59" s="17" t="s">
        <v>150</v>
      </c>
      <c r="C59" s="17" t="s">
        <v>151</v>
      </c>
      <c r="D59" s="17" t="s">
        <v>123</v>
      </c>
      <c r="E59" s="17" t="s">
        <v>133</v>
      </c>
      <c r="F59" s="17" t="s">
        <v>85</v>
      </c>
      <c r="G59" s="17" t="s">
        <v>86</v>
      </c>
      <c r="H59" s="17">
        <v>7524000</v>
      </c>
      <c r="I59" s="17">
        <v>2025</v>
      </c>
      <c r="J59" s="17">
        <v>1</v>
      </c>
      <c r="K59" s="17">
        <v>100</v>
      </c>
      <c r="L59" s="17" t="s">
        <v>23</v>
      </c>
    </row>
    <row r="60" ht="25" customHeight="1" spans="1:12">
      <c r="A60" s="17">
        <v>56</v>
      </c>
      <c r="B60" s="17" t="s">
        <v>150</v>
      </c>
      <c r="C60" s="17" t="s">
        <v>152</v>
      </c>
      <c r="D60" s="17" t="s">
        <v>123</v>
      </c>
      <c r="E60" s="17" t="s">
        <v>145</v>
      </c>
      <c r="F60" s="17" t="s">
        <v>85</v>
      </c>
      <c r="G60" s="17" t="s">
        <v>86</v>
      </c>
      <c r="H60" s="17">
        <v>3920000</v>
      </c>
      <c r="I60" s="17">
        <v>2025</v>
      </c>
      <c r="J60" s="17">
        <v>1</v>
      </c>
      <c r="K60" s="17">
        <v>100</v>
      </c>
      <c r="L60" s="17" t="s">
        <v>19</v>
      </c>
    </row>
    <row r="61" ht="25" customHeight="1" spans="1:12">
      <c r="A61" s="17">
        <v>57</v>
      </c>
      <c r="B61" s="17" t="s">
        <v>150</v>
      </c>
      <c r="C61" s="17" t="s">
        <v>153</v>
      </c>
      <c r="D61" s="17" t="s">
        <v>123</v>
      </c>
      <c r="E61" s="17" t="s">
        <v>154</v>
      </c>
      <c r="F61" s="17" t="s">
        <v>85</v>
      </c>
      <c r="G61" s="17" t="s">
        <v>86</v>
      </c>
      <c r="H61" s="17">
        <v>4784000</v>
      </c>
      <c r="I61" s="17">
        <v>2025</v>
      </c>
      <c r="J61" s="17">
        <v>1</v>
      </c>
      <c r="K61" s="17">
        <v>100</v>
      </c>
      <c r="L61" s="17" t="s">
        <v>23</v>
      </c>
    </row>
    <row r="62" ht="25" customHeight="1" spans="1:12">
      <c r="A62" s="17">
        <v>58</v>
      </c>
      <c r="B62" s="17" t="s">
        <v>150</v>
      </c>
      <c r="C62" s="17" t="s">
        <v>155</v>
      </c>
      <c r="D62" s="17" t="s">
        <v>123</v>
      </c>
      <c r="E62" s="17" t="s">
        <v>156</v>
      </c>
      <c r="F62" s="17" t="s">
        <v>85</v>
      </c>
      <c r="G62" s="17" t="s">
        <v>86</v>
      </c>
      <c r="H62" s="17">
        <v>6142000</v>
      </c>
      <c r="I62" s="17">
        <v>2025</v>
      </c>
      <c r="J62" s="17">
        <v>1</v>
      </c>
      <c r="K62" s="17">
        <v>100</v>
      </c>
      <c r="L62" s="17" t="s">
        <v>19</v>
      </c>
    </row>
    <row r="63" ht="25" customHeight="1" spans="1:12">
      <c r="A63" s="17">
        <v>59</v>
      </c>
      <c r="B63" s="17" t="s">
        <v>150</v>
      </c>
      <c r="C63" s="17" t="s">
        <v>157</v>
      </c>
      <c r="D63" s="17" t="s">
        <v>123</v>
      </c>
      <c r="E63" s="17" t="s">
        <v>158</v>
      </c>
      <c r="F63" s="17" t="s">
        <v>85</v>
      </c>
      <c r="G63" s="17" t="s">
        <v>86</v>
      </c>
      <c r="H63" s="17">
        <v>7280000</v>
      </c>
      <c r="I63" s="17">
        <v>2025</v>
      </c>
      <c r="J63" s="17">
        <v>1</v>
      </c>
      <c r="K63" s="17">
        <v>100</v>
      </c>
      <c r="L63" s="17" t="s">
        <v>69</v>
      </c>
    </row>
    <row r="64" ht="25" customHeight="1" spans="1:12">
      <c r="A64" s="17">
        <v>60</v>
      </c>
      <c r="B64" s="17" t="s">
        <v>159</v>
      </c>
      <c r="C64" s="17" t="s">
        <v>160</v>
      </c>
      <c r="D64" s="17" t="s">
        <v>123</v>
      </c>
      <c r="E64" s="17" t="s">
        <v>140</v>
      </c>
      <c r="F64" s="17" t="s">
        <v>94</v>
      </c>
      <c r="G64" s="17" t="s">
        <v>86</v>
      </c>
      <c r="H64" s="17">
        <v>4555515</v>
      </c>
      <c r="I64" s="17">
        <v>2025</v>
      </c>
      <c r="J64" s="17">
        <v>1</v>
      </c>
      <c r="K64" s="17">
        <v>100</v>
      </c>
      <c r="L64" s="17" t="s">
        <v>19</v>
      </c>
    </row>
    <row r="65" ht="25" customHeight="1" spans="1:19">
      <c r="A65" s="17">
        <v>61</v>
      </c>
      <c r="B65" s="17" t="s">
        <v>161</v>
      </c>
      <c r="C65" s="17" t="s">
        <v>162</v>
      </c>
      <c r="D65" s="17" t="s">
        <v>163</v>
      </c>
      <c r="E65" s="17" t="s">
        <v>164</v>
      </c>
      <c r="F65" s="17" t="s">
        <v>94</v>
      </c>
      <c r="G65" s="17" t="s">
        <v>86</v>
      </c>
      <c r="H65" s="17">
        <v>466000</v>
      </c>
      <c r="I65" s="17">
        <v>2025</v>
      </c>
      <c r="J65" s="17">
        <v>1</v>
      </c>
      <c r="K65" s="17">
        <v>100</v>
      </c>
      <c r="L65" s="17" t="s">
        <v>19</v>
      </c>
      <c r="N65" s="23"/>
      <c r="O65"/>
      <c r="P65"/>
      <c r="Q65"/>
      <c r="R65"/>
      <c r="S65"/>
    </row>
    <row r="66" ht="25" customHeight="1" spans="1:19">
      <c r="A66" s="17">
        <v>62</v>
      </c>
      <c r="B66" s="17" t="s">
        <v>165</v>
      </c>
      <c r="C66" s="17" t="s">
        <v>166</v>
      </c>
      <c r="D66" s="17" t="s">
        <v>163</v>
      </c>
      <c r="E66" s="17" t="s">
        <v>167</v>
      </c>
      <c r="F66" s="17" t="s">
        <v>94</v>
      </c>
      <c r="G66" s="17" t="s">
        <v>86</v>
      </c>
      <c r="H66" s="17">
        <v>3604920</v>
      </c>
      <c r="I66" s="17">
        <v>2025</v>
      </c>
      <c r="J66" s="17">
        <v>1</v>
      </c>
      <c r="K66" s="17">
        <v>100</v>
      </c>
      <c r="L66" s="17" t="s">
        <v>19</v>
      </c>
      <c r="O66"/>
      <c r="P66"/>
      <c r="Q66"/>
      <c r="R66"/>
      <c r="S66"/>
    </row>
    <row r="67" ht="40" customHeight="1" spans="1:19">
      <c r="A67" s="17">
        <v>63</v>
      </c>
      <c r="B67" s="17" t="s">
        <v>168</v>
      </c>
      <c r="C67" s="17" t="s">
        <v>169</v>
      </c>
      <c r="D67" s="17" t="s">
        <v>163</v>
      </c>
      <c r="E67" s="17" t="s">
        <v>170</v>
      </c>
      <c r="F67" s="17" t="s">
        <v>94</v>
      </c>
      <c r="G67" s="17" t="s">
        <v>86</v>
      </c>
      <c r="H67" s="17">
        <v>702000</v>
      </c>
      <c r="I67" s="17">
        <v>2025</v>
      </c>
      <c r="J67" s="17">
        <v>1</v>
      </c>
      <c r="K67" s="17">
        <v>100</v>
      </c>
      <c r="L67" s="17" t="s">
        <v>19</v>
      </c>
      <c r="O67"/>
      <c r="P67"/>
      <c r="Q67"/>
      <c r="R67"/>
      <c r="S67"/>
    </row>
    <row r="68" ht="25" customHeight="1" spans="1:19">
      <c r="A68" s="17">
        <v>64</v>
      </c>
      <c r="B68" s="17" t="s">
        <v>78</v>
      </c>
      <c r="C68" s="17" t="s">
        <v>171</v>
      </c>
      <c r="D68" s="17" t="s">
        <v>163</v>
      </c>
      <c r="E68" s="17" t="s">
        <v>172</v>
      </c>
      <c r="F68" s="17" t="s">
        <v>80</v>
      </c>
      <c r="G68" s="17" t="s">
        <v>81</v>
      </c>
      <c r="H68" s="17">
        <v>3232910</v>
      </c>
      <c r="I68" s="17">
        <v>2025</v>
      </c>
      <c r="J68" s="17">
        <v>1</v>
      </c>
      <c r="K68" s="17">
        <v>97</v>
      </c>
      <c r="L68" s="17" t="s">
        <v>19</v>
      </c>
      <c r="O68"/>
      <c r="P68"/>
      <c r="Q68"/>
      <c r="R68"/>
      <c r="S68"/>
    </row>
    <row r="69" ht="40" customHeight="1" spans="1:12">
      <c r="A69" s="17">
        <v>65</v>
      </c>
      <c r="B69" s="17" t="s">
        <v>173</v>
      </c>
      <c r="C69" s="17" t="s">
        <v>174</v>
      </c>
      <c r="D69" s="17" t="s">
        <v>163</v>
      </c>
      <c r="E69" s="17" t="s">
        <v>114</v>
      </c>
      <c r="F69" s="17" t="s">
        <v>103</v>
      </c>
      <c r="G69" s="17" t="s">
        <v>18</v>
      </c>
      <c r="H69" s="17">
        <v>750000</v>
      </c>
      <c r="I69" s="17">
        <v>2025</v>
      </c>
      <c r="J69" s="17">
        <v>1</v>
      </c>
      <c r="K69" s="17">
        <v>95</v>
      </c>
      <c r="L69" s="17" t="s">
        <v>19</v>
      </c>
    </row>
    <row r="70" ht="40" customHeight="1" spans="1:12">
      <c r="A70" s="17">
        <v>66</v>
      </c>
      <c r="B70" s="17" t="s">
        <v>175</v>
      </c>
      <c r="C70" s="17" t="s">
        <v>176</v>
      </c>
      <c r="D70" s="17" t="s">
        <v>163</v>
      </c>
      <c r="E70" s="17" t="s">
        <v>114</v>
      </c>
      <c r="F70" s="17" t="s">
        <v>103</v>
      </c>
      <c r="G70" s="17" t="s">
        <v>18</v>
      </c>
      <c r="H70" s="17">
        <v>486600</v>
      </c>
      <c r="I70" s="17">
        <v>2025</v>
      </c>
      <c r="J70" s="17">
        <v>1</v>
      </c>
      <c r="K70" s="17">
        <v>93</v>
      </c>
      <c r="L70" s="17" t="s">
        <v>19</v>
      </c>
    </row>
    <row r="71" ht="40" customHeight="1" spans="1:12">
      <c r="A71" s="17">
        <v>67</v>
      </c>
      <c r="B71" s="17" t="s">
        <v>175</v>
      </c>
      <c r="C71" s="17" t="s">
        <v>177</v>
      </c>
      <c r="D71" s="17" t="s">
        <v>163</v>
      </c>
      <c r="E71" s="17" t="s">
        <v>114</v>
      </c>
      <c r="F71" s="17" t="s">
        <v>103</v>
      </c>
      <c r="G71" s="17" t="s">
        <v>18</v>
      </c>
      <c r="H71" s="17">
        <v>1146600</v>
      </c>
      <c r="I71" s="17">
        <v>2025</v>
      </c>
      <c r="J71" s="17">
        <v>1</v>
      </c>
      <c r="K71" s="17">
        <v>95</v>
      </c>
      <c r="L71" s="17" t="s">
        <v>19</v>
      </c>
    </row>
    <row r="72" ht="40" customHeight="1" spans="1:12">
      <c r="A72" s="17">
        <v>68</v>
      </c>
      <c r="B72" s="17" t="s">
        <v>178</v>
      </c>
      <c r="C72" s="17" t="s">
        <v>179</v>
      </c>
      <c r="D72" s="17" t="s">
        <v>163</v>
      </c>
      <c r="E72" s="17" t="s">
        <v>110</v>
      </c>
      <c r="F72" s="17" t="s">
        <v>103</v>
      </c>
      <c r="G72" s="17" t="s">
        <v>18</v>
      </c>
      <c r="H72" s="17">
        <v>905000</v>
      </c>
      <c r="I72" s="17">
        <v>2025</v>
      </c>
      <c r="J72" s="17">
        <v>1</v>
      </c>
      <c r="K72" s="17">
        <v>92</v>
      </c>
      <c r="L72" s="17" t="s">
        <v>19</v>
      </c>
    </row>
    <row r="73" ht="40" customHeight="1" spans="1:12">
      <c r="A73" s="17">
        <v>69</v>
      </c>
      <c r="B73" s="17" t="s">
        <v>180</v>
      </c>
      <c r="C73" s="17" t="s">
        <v>181</v>
      </c>
      <c r="D73" s="17" t="s">
        <v>163</v>
      </c>
      <c r="E73" s="17" t="s">
        <v>182</v>
      </c>
      <c r="F73" s="17" t="s">
        <v>103</v>
      </c>
      <c r="G73" s="17" t="s">
        <v>104</v>
      </c>
      <c r="H73" s="17">
        <v>1425000</v>
      </c>
      <c r="I73" s="17">
        <v>2025</v>
      </c>
      <c r="J73" s="17">
        <v>1</v>
      </c>
      <c r="K73" s="17">
        <v>93</v>
      </c>
      <c r="L73" s="17" t="s">
        <v>19</v>
      </c>
    </row>
    <row r="74" ht="40" customHeight="1" spans="1:12">
      <c r="A74" s="17">
        <v>70</v>
      </c>
      <c r="B74" s="17" t="s">
        <v>173</v>
      </c>
      <c r="C74" s="17" t="s">
        <v>183</v>
      </c>
      <c r="D74" s="17" t="s">
        <v>163</v>
      </c>
      <c r="E74" s="17" t="s">
        <v>114</v>
      </c>
      <c r="F74" s="17" t="s">
        <v>103</v>
      </c>
      <c r="G74" s="17" t="s">
        <v>18</v>
      </c>
      <c r="H74" s="17">
        <v>380000</v>
      </c>
      <c r="I74" s="17">
        <v>2025</v>
      </c>
      <c r="J74" s="17">
        <v>1</v>
      </c>
      <c r="K74" s="17">
        <v>90</v>
      </c>
      <c r="L74" s="17" t="s">
        <v>19</v>
      </c>
    </row>
    <row r="75" ht="40" customHeight="1" spans="1:12">
      <c r="A75" s="17">
        <v>71</v>
      </c>
      <c r="B75" s="17" t="s">
        <v>178</v>
      </c>
      <c r="C75" s="17" t="s">
        <v>184</v>
      </c>
      <c r="D75" s="17" t="s">
        <v>163</v>
      </c>
      <c r="E75" s="17" t="s">
        <v>110</v>
      </c>
      <c r="F75" s="17" t="s">
        <v>103</v>
      </c>
      <c r="G75" s="17" t="s">
        <v>18</v>
      </c>
      <c r="H75" s="17">
        <v>403000</v>
      </c>
      <c r="I75" s="17">
        <v>2025</v>
      </c>
      <c r="J75" s="17">
        <v>1</v>
      </c>
      <c r="K75" s="17">
        <v>92</v>
      </c>
      <c r="L75" s="17" t="s">
        <v>19</v>
      </c>
    </row>
    <row r="76" ht="40" customHeight="1" spans="1:12">
      <c r="A76" s="17">
        <v>72</v>
      </c>
      <c r="B76" s="17" t="s">
        <v>180</v>
      </c>
      <c r="C76" s="17" t="s">
        <v>185</v>
      </c>
      <c r="D76" s="17" t="s">
        <v>163</v>
      </c>
      <c r="E76" s="17" t="s">
        <v>186</v>
      </c>
      <c r="F76" s="17" t="s">
        <v>103</v>
      </c>
      <c r="G76" s="17" t="s">
        <v>104</v>
      </c>
      <c r="H76" s="17">
        <v>1977500</v>
      </c>
      <c r="I76" s="17">
        <v>2025</v>
      </c>
      <c r="J76" s="17">
        <v>1</v>
      </c>
      <c r="K76" s="17">
        <v>94</v>
      </c>
      <c r="L76" s="17" t="s">
        <v>23</v>
      </c>
    </row>
    <row r="77" ht="40" customHeight="1" spans="1:12">
      <c r="A77" s="17">
        <v>73</v>
      </c>
      <c r="B77" s="17" t="s">
        <v>187</v>
      </c>
      <c r="C77" s="17" t="s">
        <v>188</v>
      </c>
      <c r="D77" s="17" t="s">
        <v>163</v>
      </c>
      <c r="E77" s="17" t="s">
        <v>189</v>
      </c>
      <c r="F77" s="17" t="s">
        <v>103</v>
      </c>
      <c r="G77" s="17" t="s">
        <v>18</v>
      </c>
      <c r="H77" s="17">
        <v>865000</v>
      </c>
      <c r="I77" s="17">
        <v>2025</v>
      </c>
      <c r="J77" s="17">
        <v>1</v>
      </c>
      <c r="K77" s="17">
        <v>89</v>
      </c>
      <c r="L77" s="17" t="s">
        <v>23</v>
      </c>
    </row>
    <row r="78" ht="40" customHeight="1" spans="1:12">
      <c r="A78" s="17">
        <v>74</v>
      </c>
      <c r="B78" s="17" t="s">
        <v>187</v>
      </c>
      <c r="C78" s="17" t="s">
        <v>190</v>
      </c>
      <c r="D78" s="17" t="s">
        <v>163</v>
      </c>
      <c r="E78" s="17" t="s">
        <v>189</v>
      </c>
      <c r="F78" s="17" t="s">
        <v>103</v>
      </c>
      <c r="G78" s="17" t="s">
        <v>18</v>
      </c>
      <c r="H78" s="17">
        <v>455000</v>
      </c>
      <c r="I78" s="17">
        <v>2025</v>
      </c>
      <c r="J78" s="17">
        <v>1</v>
      </c>
      <c r="K78" s="17">
        <v>93</v>
      </c>
      <c r="L78" s="17" t="s">
        <v>69</v>
      </c>
    </row>
    <row r="79" ht="40" customHeight="1" spans="1:12">
      <c r="A79" s="17">
        <v>75</v>
      </c>
      <c r="B79" s="17" t="s">
        <v>191</v>
      </c>
      <c r="C79" s="17" t="s">
        <v>192</v>
      </c>
      <c r="D79" s="17" t="s">
        <v>163</v>
      </c>
      <c r="E79" s="17" t="s">
        <v>193</v>
      </c>
      <c r="F79" s="17" t="s">
        <v>103</v>
      </c>
      <c r="G79" s="17" t="s">
        <v>104</v>
      </c>
      <c r="H79" s="17">
        <v>4980000</v>
      </c>
      <c r="I79" s="17">
        <v>2025</v>
      </c>
      <c r="J79" s="17">
        <v>1</v>
      </c>
      <c r="K79" s="17">
        <v>94</v>
      </c>
      <c r="L79" s="17" t="s">
        <v>19</v>
      </c>
    </row>
    <row r="80" ht="40" customHeight="1" spans="1:12">
      <c r="A80" s="17">
        <v>76</v>
      </c>
      <c r="B80" s="17" t="s">
        <v>194</v>
      </c>
      <c r="C80" s="17" t="s">
        <v>195</v>
      </c>
      <c r="D80" s="17" t="s">
        <v>163</v>
      </c>
      <c r="E80" s="17" t="s">
        <v>114</v>
      </c>
      <c r="F80" s="17" t="s">
        <v>103</v>
      </c>
      <c r="G80" s="17" t="s">
        <v>104</v>
      </c>
      <c r="H80" s="17">
        <v>1426000</v>
      </c>
      <c r="I80" s="17">
        <v>2025</v>
      </c>
      <c r="J80" s="17">
        <v>1</v>
      </c>
      <c r="K80" s="17">
        <v>94</v>
      </c>
      <c r="L80" s="17" t="s">
        <v>19</v>
      </c>
    </row>
    <row r="81" ht="40" customHeight="1" spans="1:12">
      <c r="A81" s="17">
        <v>77</v>
      </c>
      <c r="B81" s="17" t="s">
        <v>196</v>
      </c>
      <c r="C81" s="17" t="s">
        <v>197</v>
      </c>
      <c r="D81" s="17" t="s">
        <v>163</v>
      </c>
      <c r="E81" s="17" t="s">
        <v>110</v>
      </c>
      <c r="F81" s="17" t="s">
        <v>103</v>
      </c>
      <c r="G81" s="17" t="s">
        <v>104</v>
      </c>
      <c r="H81" s="17">
        <v>1295600</v>
      </c>
      <c r="I81" s="17">
        <v>2025</v>
      </c>
      <c r="J81" s="17">
        <v>1</v>
      </c>
      <c r="K81" s="17">
        <v>93</v>
      </c>
      <c r="L81" s="17" t="s">
        <v>19</v>
      </c>
    </row>
    <row r="82" ht="40" customHeight="1" spans="1:12">
      <c r="A82" s="17">
        <v>78</v>
      </c>
      <c r="B82" s="17" t="s">
        <v>198</v>
      </c>
      <c r="C82" s="17" t="s">
        <v>199</v>
      </c>
      <c r="D82" s="17" t="s">
        <v>163</v>
      </c>
      <c r="E82" s="17" t="s">
        <v>189</v>
      </c>
      <c r="F82" s="17" t="s">
        <v>103</v>
      </c>
      <c r="G82" s="17" t="s">
        <v>104</v>
      </c>
      <c r="H82" s="17">
        <v>2560000</v>
      </c>
      <c r="I82" s="17">
        <v>2025</v>
      </c>
      <c r="J82" s="17">
        <v>1</v>
      </c>
      <c r="K82" s="17">
        <v>95</v>
      </c>
      <c r="L82" s="17" t="s">
        <v>23</v>
      </c>
    </row>
    <row r="83" ht="25" customHeight="1" spans="1:12">
      <c r="A83" s="17">
        <v>79</v>
      </c>
      <c r="B83" s="17" t="s">
        <v>200</v>
      </c>
      <c r="C83" s="17" t="s">
        <v>201</v>
      </c>
      <c r="D83" s="17" t="s">
        <v>163</v>
      </c>
      <c r="E83" s="17" t="s">
        <v>202</v>
      </c>
      <c r="F83" s="17" t="s">
        <v>94</v>
      </c>
      <c r="G83" s="17" t="s">
        <v>86</v>
      </c>
      <c r="H83" s="17">
        <v>977611.5</v>
      </c>
      <c r="I83" s="17">
        <v>2025</v>
      </c>
      <c r="J83" s="17">
        <v>1</v>
      </c>
      <c r="K83" s="17">
        <v>100</v>
      </c>
      <c r="L83" s="17" t="s">
        <v>19</v>
      </c>
    </row>
    <row r="84" ht="25" customHeight="1" spans="1:12">
      <c r="A84" s="17">
        <v>80</v>
      </c>
      <c r="B84" s="17" t="s">
        <v>203</v>
      </c>
      <c r="C84" s="17" t="s">
        <v>204</v>
      </c>
      <c r="D84" s="17" t="s">
        <v>163</v>
      </c>
      <c r="E84" s="17" t="s">
        <v>114</v>
      </c>
      <c r="F84" s="17" t="s">
        <v>94</v>
      </c>
      <c r="G84" s="17" t="s">
        <v>86</v>
      </c>
      <c r="H84" s="17">
        <v>1298800</v>
      </c>
      <c r="I84" s="17">
        <v>2025</v>
      </c>
      <c r="J84" s="17">
        <v>1</v>
      </c>
      <c r="K84" s="17">
        <v>100</v>
      </c>
      <c r="L84" s="17" t="s">
        <v>19</v>
      </c>
    </row>
    <row r="85" ht="25" customHeight="1" spans="1:12">
      <c r="A85" s="17">
        <v>81</v>
      </c>
      <c r="B85" s="17" t="s">
        <v>205</v>
      </c>
      <c r="C85" s="17" t="s">
        <v>206</v>
      </c>
      <c r="D85" s="17" t="s">
        <v>163</v>
      </c>
      <c r="E85" s="17" t="s">
        <v>114</v>
      </c>
      <c r="F85" s="17" t="s">
        <v>94</v>
      </c>
      <c r="G85" s="17" t="s">
        <v>86</v>
      </c>
      <c r="H85" s="17">
        <v>1450000</v>
      </c>
      <c r="I85" s="17">
        <v>2025</v>
      </c>
      <c r="J85" s="17">
        <v>1</v>
      </c>
      <c r="K85" s="17">
        <v>99</v>
      </c>
      <c r="L85" s="17" t="s">
        <v>19</v>
      </c>
    </row>
  </sheetData>
  <autoFilter xmlns:etc="http://www.wps.cn/officeDocument/2017/etCustomData" ref="B4:L85" etc:filterBottomFollowUsedRange="0">
    <extLst>
      <etc:autoFilterAnalysis etc:version="v1" etc:showPane="0">
        <etc:analysisCharts>
          <etc:chart etc:type="pie">
            <etc:category etc:colId="3"/>
            <etc:seriesCollections etc:count="1">
              <etc:series etc:colId="3" etc:subtotal="count"/>
            </etc:seriesCollections>
          </etc:chart>
        </etc:analysisCharts>
      </etc:autoFilterAnalysis>
    </extLst>
  </autoFilter>
  <mergeCells count="1">
    <mergeCell ref="A2:K2"/>
  </mergeCells>
  <pageMargins left="0.751388888888889" right="0.751388888888889" top="1" bottom="1" header="0.5" footer="0.5"/>
  <pageSetup paperSize="9" scale="50" fitToHeight="0" orientation="landscape" horizontalDpi="600"/>
  <headerFooter>
    <oddFooter>&amp;C经办人：                                                                                                         复核人：
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2"/>
  <sheetViews>
    <sheetView workbookViewId="0">
      <selection activeCell="D24" sqref="D24"/>
    </sheetView>
  </sheetViews>
  <sheetFormatPr defaultColWidth="9" defaultRowHeight="13.5" outlineLevelCol="4"/>
  <cols>
    <col min="1" max="1" width="42" customWidth="1"/>
  </cols>
  <sheetData>
    <row r="1" spans="1:3">
      <c r="A1" t="s">
        <v>5</v>
      </c>
      <c r="B1" t="s">
        <v>207</v>
      </c>
      <c r="C1" t="s">
        <v>208</v>
      </c>
    </row>
    <row r="2" spans="1:5">
      <c r="A2" t="s">
        <v>182</v>
      </c>
      <c r="B2">
        <v>1</v>
      </c>
      <c r="C2" s="9">
        <v>0.0476190476190476</v>
      </c>
      <c r="E2">
        <v>93</v>
      </c>
    </row>
    <row r="3" spans="1:5">
      <c r="A3" t="s">
        <v>164</v>
      </c>
      <c r="B3">
        <v>1</v>
      </c>
      <c r="C3" s="9">
        <v>0.0476190476190476</v>
      </c>
      <c r="E3">
        <v>100</v>
      </c>
    </row>
    <row r="4" spans="1:5">
      <c r="A4" t="s">
        <v>110</v>
      </c>
      <c r="B4">
        <v>3</v>
      </c>
      <c r="C4" s="9">
        <v>0.142857142857143</v>
      </c>
      <c r="E4">
        <v>92.3</v>
      </c>
    </row>
    <row r="5" spans="1:5">
      <c r="A5" t="s">
        <v>193</v>
      </c>
      <c r="B5">
        <v>1</v>
      </c>
      <c r="C5" s="9">
        <v>0.0476190476190476</v>
      </c>
      <c r="E5">
        <v>94</v>
      </c>
    </row>
    <row r="6" spans="1:5">
      <c r="A6" t="s">
        <v>189</v>
      </c>
      <c r="B6">
        <v>3</v>
      </c>
      <c r="C6" s="9">
        <v>0.142857142857143</v>
      </c>
      <c r="E6">
        <v>92.3</v>
      </c>
    </row>
    <row r="7" spans="1:5">
      <c r="A7" t="s">
        <v>202</v>
      </c>
      <c r="B7">
        <v>1</v>
      </c>
      <c r="C7" s="9">
        <v>0.0476190476190476</v>
      </c>
      <c r="E7">
        <v>100</v>
      </c>
    </row>
    <row r="8" spans="1:5">
      <c r="A8" t="s">
        <v>186</v>
      </c>
      <c r="B8">
        <v>1</v>
      </c>
      <c r="C8" s="9">
        <v>0.0476190476190476</v>
      </c>
      <c r="E8">
        <v>94</v>
      </c>
    </row>
    <row r="9" spans="1:5">
      <c r="A9" t="s">
        <v>170</v>
      </c>
      <c r="B9">
        <v>1</v>
      </c>
      <c r="C9" s="9">
        <v>0.0476190476190476</v>
      </c>
      <c r="E9">
        <v>100</v>
      </c>
    </row>
    <row r="10" spans="1:5">
      <c r="A10" t="s">
        <v>114</v>
      </c>
      <c r="B10">
        <v>7</v>
      </c>
      <c r="C10" s="9">
        <v>0.333333333333333</v>
      </c>
      <c r="E10">
        <v>95.1</v>
      </c>
    </row>
    <row r="11" spans="1:5">
      <c r="A11" t="s">
        <v>172</v>
      </c>
      <c r="B11">
        <v>1</v>
      </c>
      <c r="C11" s="9">
        <v>0.0476190476190476</v>
      </c>
      <c r="E11">
        <v>97</v>
      </c>
    </row>
    <row r="12" spans="1:5">
      <c r="A12" t="s">
        <v>167</v>
      </c>
      <c r="B12">
        <v>1</v>
      </c>
      <c r="C12" s="9">
        <v>0.0476190476190476</v>
      </c>
      <c r="E12">
        <v>100</v>
      </c>
    </row>
  </sheetData>
  <autoFilter xmlns:etc="http://www.wps.cn/officeDocument/2017/etCustomData" ref="A1:E12" etc:filterBottomFollowUsedRange="0">
    <extLst/>
  </autoFilter>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8"/>
  <sheetViews>
    <sheetView workbookViewId="0">
      <selection activeCell="D11" sqref="D11"/>
    </sheetView>
  </sheetViews>
  <sheetFormatPr defaultColWidth="9" defaultRowHeight="13.5" outlineLevelRow="7" outlineLevelCol="4"/>
  <cols>
    <col min="1" max="1" width="24" customWidth="1"/>
  </cols>
  <sheetData>
    <row r="1" spans="1:3">
      <c r="A1" t="s">
        <v>5</v>
      </c>
      <c r="B1" t="s">
        <v>207</v>
      </c>
      <c r="C1" t="s">
        <v>208</v>
      </c>
    </row>
    <row r="2" spans="1:5">
      <c r="A2" t="s">
        <v>110</v>
      </c>
      <c r="B2">
        <v>2</v>
      </c>
      <c r="C2" s="9">
        <v>0.2</v>
      </c>
      <c r="E2">
        <v>94.5</v>
      </c>
    </row>
    <row r="3" spans="1:5">
      <c r="A3" t="s">
        <v>114</v>
      </c>
      <c r="B3">
        <v>1</v>
      </c>
      <c r="C3" s="9">
        <v>0.1</v>
      </c>
      <c r="E3">
        <v>95</v>
      </c>
    </row>
    <row r="4" spans="1:5">
      <c r="A4" t="s">
        <v>41</v>
      </c>
      <c r="B4">
        <v>1</v>
      </c>
      <c r="C4" s="9">
        <v>0.1</v>
      </c>
      <c r="E4">
        <v>93</v>
      </c>
    </row>
    <row r="5" spans="1:5">
      <c r="A5" t="s">
        <v>100</v>
      </c>
      <c r="B5">
        <v>3</v>
      </c>
      <c r="C5" s="9">
        <v>0.3</v>
      </c>
      <c r="E5">
        <v>95.3</v>
      </c>
    </row>
    <row r="6" spans="1:5">
      <c r="A6" t="s">
        <v>108</v>
      </c>
      <c r="B6">
        <v>1</v>
      </c>
      <c r="C6" s="9">
        <v>0.1</v>
      </c>
      <c r="E6">
        <v>95</v>
      </c>
    </row>
    <row r="7" spans="1:5">
      <c r="A7" t="s">
        <v>119</v>
      </c>
      <c r="B7">
        <v>1</v>
      </c>
      <c r="C7" s="9">
        <v>0.1</v>
      </c>
      <c r="E7">
        <v>94</v>
      </c>
    </row>
    <row r="8" spans="1:5">
      <c r="A8" t="s">
        <v>112</v>
      </c>
      <c r="B8">
        <v>1</v>
      </c>
      <c r="C8" s="9">
        <v>0.1</v>
      </c>
      <c r="E8">
        <v>95</v>
      </c>
    </row>
  </sheetData>
  <autoFilter xmlns:etc="http://www.wps.cn/officeDocument/2017/etCustomData" ref="A1:E8" etc:filterBottomFollowUsedRange="0">
    <extLst/>
  </autoFilter>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5"/>
  <sheetViews>
    <sheetView workbookViewId="0">
      <selection activeCell="F15" sqref="F15"/>
    </sheetView>
  </sheetViews>
  <sheetFormatPr defaultColWidth="9" defaultRowHeight="13.5" outlineLevelCol="4"/>
  <cols>
    <col min="1" max="1" width="35.25" customWidth="1"/>
  </cols>
  <sheetData>
    <row r="1" spans="1:3">
      <c r="A1" t="s">
        <v>5</v>
      </c>
      <c r="B1" t="s">
        <v>207</v>
      </c>
      <c r="C1" t="s">
        <v>208</v>
      </c>
    </row>
    <row r="2" spans="1:5">
      <c r="A2" t="s">
        <v>147</v>
      </c>
      <c r="B2">
        <v>1</v>
      </c>
      <c r="C2" s="9">
        <v>0.0588235294117647</v>
      </c>
      <c r="E2">
        <v>94</v>
      </c>
    </row>
    <row r="3" spans="1:5">
      <c r="A3" t="s">
        <v>124</v>
      </c>
      <c r="B3">
        <v>1</v>
      </c>
      <c r="C3" s="9">
        <v>0.0588235294117647</v>
      </c>
      <c r="E3">
        <v>97</v>
      </c>
    </row>
    <row r="4" spans="1:5">
      <c r="A4" t="s">
        <v>154</v>
      </c>
      <c r="B4">
        <v>1</v>
      </c>
      <c r="C4" s="9">
        <v>0.0588235294117647</v>
      </c>
      <c r="E4">
        <v>100</v>
      </c>
    </row>
    <row r="5" spans="1:5">
      <c r="A5" t="s">
        <v>156</v>
      </c>
      <c r="B5">
        <v>1</v>
      </c>
      <c r="C5" s="9">
        <v>0.0588235294117647</v>
      </c>
      <c r="E5">
        <v>100</v>
      </c>
    </row>
    <row r="6" spans="1:5">
      <c r="A6" t="s">
        <v>130</v>
      </c>
      <c r="B6">
        <v>1</v>
      </c>
      <c r="C6" s="9">
        <v>0.0588235294117647</v>
      </c>
      <c r="E6">
        <v>96</v>
      </c>
    </row>
    <row r="7" spans="1:5">
      <c r="A7" t="s">
        <v>145</v>
      </c>
      <c r="B7">
        <v>2</v>
      </c>
      <c r="C7" s="9">
        <v>0.117647058823529</v>
      </c>
      <c r="E7">
        <v>98</v>
      </c>
    </row>
    <row r="8" spans="1:5">
      <c r="A8" t="s">
        <v>149</v>
      </c>
      <c r="B8">
        <v>1</v>
      </c>
      <c r="C8" s="9">
        <v>0.0588235294117647</v>
      </c>
      <c r="E8">
        <v>97</v>
      </c>
    </row>
    <row r="9" spans="1:5">
      <c r="A9" t="s">
        <v>133</v>
      </c>
      <c r="B9">
        <v>2</v>
      </c>
      <c r="C9" s="9">
        <v>0.117647058823529</v>
      </c>
      <c r="E9">
        <v>98.5</v>
      </c>
    </row>
    <row r="10" spans="1:5">
      <c r="A10" t="s">
        <v>143</v>
      </c>
      <c r="B10">
        <v>1</v>
      </c>
      <c r="C10" s="9">
        <v>0.0588235294117647</v>
      </c>
      <c r="E10">
        <v>98</v>
      </c>
    </row>
    <row r="11" spans="1:5">
      <c r="A11" t="s">
        <v>140</v>
      </c>
      <c r="B11">
        <v>2</v>
      </c>
      <c r="C11" s="9">
        <v>0.117647058823529</v>
      </c>
      <c r="E11">
        <v>97</v>
      </c>
    </row>
    <row r="12" spans="1:5">
      <c r="A12" t="s">
        <v>96</v>
      </c>
      <c r="B12">
        <v>1</v>
      </c>
      <c r="C12" s="9">
        <v>0.0588235294117647</v>
      </c>
      <c r="E12">
        <v>95</v>
      </c>
    </row>
    <row r="13" spans="1:5">
      <c r="A13" t="s">
        <v>127</v>
      </c>
      <c r="B13">
        <v>1</v>
      </c>
      <c r="C13" s="9">
        <v>0.0588235294117647</v>
      </c>
      <c r="E13">
        <v>97</v>
      </c>
    </row>
    <row r="14" spans="1:5">
      <c r="A14" t="s">
        <v>137</v>
      </c>
      <c r="B14">
        <v>1</v>
      </c>
      <c r="C14" s="9">
        <v>0.0588235294117647</v>
      </c>
      <c r="E14">
        <v>95</v>
      </c>
    </row>
    <row r="15" spans="1:5">
      <c r="A15" t="s">
        <v>158</v>
      </c>
      <c r="B15">
        <v>1</v>
      </c>
      <c r="C15" s="9">
        <v>0.0588235294117647</v>
      </c>
      <c r="E15">
        <v>100</v>
      </c>
    </row>
  </sheetData>
  <autoFilter xmlns:etc="http://www.wps.cn/officeDocument/2017/etCustomData" ref="A1:E15" etc:filterBottomFollowUsedRange="0">
    <extLst/>
  </autoFilter>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4"/>
  <sheetViews>
    <sheetView workbookViewId="0">
      <selection activeCell="A1" sqref="$A1:$XFD1"/>
    </sheetView>
  </sheetViews>
  <sheetFormatPr defaultColWidth="9" defaultRowHeight="13.5" outlineLevelCol="4"/>
  <cols>
    <col min="1" max="1" width="34" customWidth="1"/>
  </cols>
  <sheetData>
    <row r="1" spans="1:3">
      <c r="A1" t="s">
        <v>5</v>
      </c>
      <c r="B1" t="s">
        <v>207</v>
      </c>
      <c r="C1" t="s">
        <v>208</v>
      </c>
    </row>
    <row r="2" spans="1:5">
      <c r="A2" t="s">
        <v>59</v>
      </c>
      <c r="B2">
        <v>1</v>
      </c>
      <c r="C2" s="9">
        <v>0.0303030303030303</v>
      </c>
      <c r="E2">
        <v>95</v>
      </c>
    </row>
    <row r="3" spans="1:5">
      <c r="A3" t="s">
        <v>90</v>
      </c>
      <c r="B3">
        <v>1</v>
      </c>
      <c r="C3" s="9">
        <v>0.0303030303030303</v>
      </c>
      <c r="E3">
        <v>100</v>
      </c>
    </row>
    <row r="4" spans="1:5">
      <c r="A4" t="s">
        <v>51</v>
      </c>
      <c r="B4">
        <v>1</v>
      </c>
      <c r="C4" s="9">
        <v>0.0303030303030303</v>
      </c>
      <c r="E4">
        <v>95</v>
      </c>
    </row>
    <row r="5" spans="1:5">
      <c r="A5" t="s">
        <v>57</v>
      </c>
      <c r="B5">
        <v>1</v>
      </c>
      <c r="C5" s="9">
        <v>0.0303030303030303</v>
      </c>
      <c r="E5">
        <v>91</v>
      </c>
    </row>
    <row r="6" spans="1:5">
      <c r="A6" t="s">
        <v>37</v>
      </c>
      <c r="B6">
        <v>1</v>
      </c>
      <c r="C6" s="9">
        <v>0.0303030303030303</v>
      </c>
      <c r="E6">
        <v>95</v>
      </c>
    </row>
    <row r="7" spans="1:5">
      <c r="A7" t="s">
        <v>74</v>
      </c>
      <c r="B7">
        <v>1</v>
      </c>
      <c r="C7" s="9">
        <v>0.0303030303030303</v>
      </c>
      <c r="E7">
        <v>97</v>
      </c>
    </row>
    <row r="8" spans="1:5">
      <c r="A8" t="s">
        <v>96</v>
      </c>
      <c r="B8">
        <v>1</v>
      </c>
      <c r="C8" s="9">
        <v>0.0303030303030303</v>
      </c>
      <c r="E8">
        <v>100</v>
      </c>
    </row>
    <row r="9" spans="1:5">
      <c r="A9" t="s">
        <v>41</v>
      </c>
      <c r="B9">
        <v>1</v>
      </c>
      <c r="C9" s="9">
        <v>0.0303030303030303</v>
      </c>
      <c r="E9">
        <v>94</v>
      </c>
    </row>
    <row r="10" spans="1:5">
      <c r="A10" t="s">
        <v>35</v>
      </c>
      <c r="B10">
        <v>1</v>
      </c>
      <c r="C10" s="9">
        <v>0.0303030303030303</v>
      </c>
      <c r="E10">
        <v>95</v>
      </c>
    </row>
    <row r="11" spans="1:5">
      <c r="A11" t="s">
        <v>84</v>
      </c>
      <c r="B11">
        <v>1</v>
      </c>
      <c r="C11" s="9">
        <v>0.0303030303030303</v>
      </c>
      <c r="E11">
        <v>100</v>
      </c>
    </row>
    <row r="12" spans="1:5">
      <c r="A12" t="s">
        <v>49</v>
      </c>
      <c r="B12">
        <v>1</v>
      </c>
      <c r="C12" s="9">
        <v>0.0303030303030303</v>
      </c>
      <c r="E12">
        <v>95</v>
      </c>
    </row>
    <row r="13" spans="1:5">
      <c r="A13" t="s">
        <v>46</v>
      </c>
      <c r="B13">
        <v>1</v>
      </c>
      <c r="C13" s="9">
        <v>0.0303030303030303</v>
      </c>
      <c r="E13">
        <v>94</v>
      </c>
    </row>
    <row r="14" spans="1:5">
      <c r="A14" t="s">
        <v>72</v>
      </c>
      <c r="B14">
        <v>1</v>
      </c>
      <c r="C14" s="9">
        <v>0.0303030303030303</v>
      </c>
      <c r="E14">
        <v>95</v>
      </c>
    </row>
    <row r="15" spans="1:5">
      <c r="A15" s="10" t="s">
        <v>44</v>
      </c>
      <c r="B15" s="10">
        <v>2</v>
      </c>
      <c r="C15" s="9">
        <v>0.0606060606060606</v>
      </c>
      <c r="E15">
        <v>94.5</v>
      </c>
    </row>
    <row r="16" spans="1:5">
      <c r="A16" s="10" t="s">
        <v>26</v>
      </c>
      <c r="B16" s="10">
        <v>3</v>
      </c>
      <c r="C16" s="9">
        <v>0.0909090909090909</v>
      </c>
      <c r="E16">
        <v>98.3</v>
      </c>
    </row>
    <row r="17" spans="1:5">
      <c r="A17" s="10" t="s">
        <v>29</v>
      </c>
      <c r="B17" s="10">
        <v>2</v>
      </c>
      <c r="C17" s="9">
        <v>0.0606060606060606</v>
      </c>
      <c r="E17">
        <v>98.5</v>
      </c>
    </row>
    <row r="18" spans="1:5">
      <c r="A18" s="10" t="s">
        <v>61</v>
      </c>
      <c r="B18" s="10">
        <v>2</v>
      </c>
      <c r="C18" s="9">
        <v>0.0606060606060606</v>
      </c>
      <c r="E18">
        <v>95.5</v>
      </c>
    </row>
    <row r="19" spans="1:5">
      <c r="A19" s="10" t="s">
        <v>16</v>
      </c>
      <c r="B19" s="10">
        <v>2</v>
      </c>
      <c r="C19" s="9">
        <v>0.0606060606060606</v>
      </c>
      <c r="E19">
        <v>96.5</v>
      </c>
    </row>
    <row r="20" spans="1:5">
      <c r="A20" t="s">
        <v>39</v>
      </c>
      <c r="B20">
        <v>1</v>
      </c>
      <c r="C20" s="9">
        <v>0.0303030303030303</v>
      </c>
      <c r="E20">
        <v>94</v>
      </c>
    </row>
    <row r="21" spans="1:5">
      <c r="A21" s="10" t="s">
        <v>22</v>
      </c>
      <c r="B21" s="10">
        <v>3</v>
      </c>
      <c r="C21" s="9">
        <v>0.0909090909090909</v>
      </c>
      <c r="E21">
        <v>95.3</v>
      </c>
    </row>
    <row r="22" spans="1:5">
      <c r="A22" s="10" t="s">
        <v>54</v>
      </c>
      <c r="B22" s="10">
        <v>2</v>
      </c>
      <c r="C22" s="9">
        <v>0.0606060606060606</v>
      </c>
      <c r="E22">
        <v>95.5</v>
      </c>
    </row>
    <row r="23" spans="1:5">
      <c r="A23" s="10" t="s">
        <v>32</v>
      </c>
      <c r="B23" s="10">
        <v>2</v>
      </c>
      <c r="C23" s="9">
        <v>0.0606060606060606</v>
      </c>
      <c r="E23">
        <v>98.5</v>
      </c>
    </row>
    <row r="24" spans="1:5">
      <c r="A24" t="s">
        <v>67</v>
      </c>
      <c r="B24">
        <v>1</v>
      </c>
      <c r="C24" s="9">
        <v>0.0303030303030303</v>
      </c>
      <c r="E24">
        <v>98</v>
      </c>
    </row>
  </sheetData>
  <autoFilter xmlns:etc="http://www.wps.cn/officeDocument/2017/etCustomData" ref="A1:E24" etc:filterBottomFollowUsedRange="0">
    <extLst/>
  </autoFilter>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5"/>
  <sheetViews>
    <sheetView zoomScale="115" zoomScaleNormal="115" workbookViewId="0">
      <selection activeCell="A3" sqref="$A3:$XFD3"/>
    </sheetView>
  </sheetViews>
  <sheetFormatPr defaultColWidth="9" defaultRowHeight="13.5" outlineLevelRow="4" outlineLevelCol="1"/>
  <cols>
    <col min="1" max="1" width="16.5416666666667" customWidth="1"/>
    <col min="2" max="2" width="11.3666666666667" customWidth="1"/>
  </cols>
  <sheetData>
    <row r="1" spans="1:2">
      <c r="A1" s="7" t="s">
        <v>209</v>
      </c>
      <c r="B1" s="7" t="s">
        <v>210</v>
      </c>
    </row>
    <row r="2" spans="1:2">
      <c r="A2" s="8" t="s">
        <v>55</v>
      </c>
      <c r="B2" s="8">
        <v>24</v>
      </c>
    </row>
    <row r="3" spans="1:2">
      <c r="A3" s="8" t="s">
        <v>19</v>
      </c>
      <c r="B3" s="8">
        <v>50</v>
      </c>
    </row>
    <row r="4" spans="1:2">
      <c r="A4" s="8" t="s">
        <v>69</v>
      </c>
      <c r="B4" s="8">
        <v>15</v>
      </c>
    </row>
    <row r="5" spans="1:2">
      <c r="A5" s="8" t="s">
        <v>23</v>
      </c>
      <c r="B5" s="8">
        <v>8</v>
      </c>
    </row>
  </sheetData>
  <pageMargins left="0.7" right="0.7" top="0.75" bottom="0.75"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52"/>
  <sheetViews>
    <sheetView topLeftCell="A22" workbookViewId="0">
      <selection activeCell="F47" sqref="F47"/>
    </sheetView>
  </sheetViews>
  <sheetFormatPr defaultColWidth="9" defaultRowHeight="13.5"/>
  <cols>
    <col min="1" max="1" width="35.5" customWidth="1"/>
  </cols>
  <sheetData>
    <row r="1" spans="1:2">
      <c r="A1" t="s">
        <v>5</v>
      </c>
      <c r="B1" t="s">
        <v>211</v>
      </c>
    </row>
    <row r="2" spans="1:2">
      <c r="A2" t="s">
        <v>114</v>
      </c>
      <c r="B2">
        <v>8</v>
      </c>
    </row>
    <row r="3" spans="1:2">
      <c r="A3" t="s">
        <v>110</v>
      </c>
      <c r="B3">
        <v>5</v>
      </c>
    </row>
    <row r="4" spans="1:2">
      <c r="A4" t="s">
        <v>26</v>
      </c>
      <c r="B4">
        <v>3</v>
      </c>
    </row>
    <row r="5" spans="1:2">
      <c r="A5" t="s">
        <v>100</v>
      </c>
      <c r="B5">
        <v>3</v>
      </c>
    </row>
    <row r="6" spans="1:2">
      <c r="A6" t="s">
        <v>189</v>
      </c>
      <c r="B6">
        <v>3</v>
      </c>
    </row>
    <row r="7" spans="1:2">
      <c r="A7" t="s">
        <v>22</v>
      </c>
      <c r="B7">
        <v>3</v>
      </c>
    </row>
    <row r="8" spans="1:2">
      <c r="A8" t="s">
        <v>140</v>
      </c>
      <c r="B8">
        <v>2</v>
      </c>
    </row>
    <row r="9" spans="1:2">
      <c r="A9" t="s">
        <v>54</v>
      </c>
      <c r="B9">
        <v>2</v>
      </c>
    </row>
    <row r="10" spans="1:2">
      <c r="A10" t="s">
        <v>61</v>
      </c>
      <c r="B10">
        <v>2</v>
      </c>
    </row>
    <row r="11" spans="1:2">
      <c r="A11" t="s">
        <v>41</v>
      </c>
      <c r="B11">
        <v>2</v>
      </c>
    </row>
    <row r="12" spans="1:2">
      <c r="A12" t="s">
        <v>16</v>
      </c>
      <c r="B12">
        <v>2</v>
      </c>
    </row>
    <row r="13" spans="1:2">
      <c r="A13" t="s">
        <v>29</v>
      </c>
      <c r="B13">
        <v>2</v>
      </c>
    </row>
    <row r="14" spans="1:2">
      <c r="A14" t="s">
        <v>145</v>
      </c>
      <c r="B14">
        <v>2</v>
      </c>
    </row>
    <row r="15" spans="1:2">
      <c r="A15" t="s">
        <v>96</v>
      </c>
      <c r="B15">
        <v>2</v>
      </c>
    </row>
    <row r="16" spans="1:2">
      <c r="A16" t="s">
        <v>32</v>
      </c>
      <c r="B16">
        <v>2</v>
      </c>
    </row>
    <row r="17" spans="1:2">
      <c r="A17" t="s">
        <v>133</v>
      </c>
      <c r="B17">
        <v>2</v>
      </c>
    </row>
    <row r="18" spans="1:2">
      <c r="A18" t="s">
        <v>44</v>
      </c>
      <c r="B18">
        <v>2</v>
      </c>
    </row>
    <row r="19" spans="1:2">
      <c r="A19" t="s">
        <v>59</v>
      </c>
      <c r="B19">
        <v>1</v>
      </c>
    </row>
    <row r="20" spans="1:2">
      <c r="A20" t="s">
        <v>164</v>
      </c>
      <c r="B20">
        <v>1</v>
      </c>
    </row>
    <row r="21" spans="1:2">
      <c r="A21" t="s">
        <v>167</v>
      </c>
      <c r="B21">
        <v>1</v>
      </c>
    </row>
    <row r="22" spans="1:2">
      <c r="A22" t="s">
        <v>170</v>
      </c>
      <c r="B22">
        <v>1</v>
      </c>
    </row>
    <row r="23" spans="1:2">
      <c r="A23" t="s">
        <v>49</v>
      </c>
      <c r="B23">
        <v>1</v>
      </c>
    </row>
    <row r="24" spans="1:2">
      <c r="A24" t="s">
        <v>51</v>
      </c>
      <c r="B24">
        <v>1</v>
      </c>
    </row>
    <row r="25" spans="1:2">
      <c r="A25" t="s">
        <v>172</v>
      </c>
      <c r="B25">
        <v>1</v>
      </c>
    </row>
    <row r="26" spans="1:2">
      <c r="A26" t="s">
        <v>108</v>
      </c>
      <c r="B26">
        <v>1</v>
      </c>
    </row>
    <row r="27" spans="1:2">
      <c r="A27" t="s">
        <v>156</v>
      </c>
      <c r="B27">
        <v>1</v>
      </c>
    </row>
    <row r="28" spans="1:2">
      <c r="A28" t="s">
        <v>182</v>
      </c>
      <c r="B28">
        <v>1</v>
      </c>
    </row>
    <row r="29" spans="1:2">
      <c r="A29" t="s">
        <v>90</v>
      </c>
      <c r="B29">
        <v>1</v>
      </c>
    </row>
    <row r="30" spans="1:2">
      <c r="A30" t="s">
        <v>84</v>
      </c>
      <c r="B30">
        <v>1</v>
      </c>
    </row>
    <row r="31" spans="1:2">
      <c r="A31" t="s">
        <v>193</v>
      </c>
      <c r="B31">
        <v>1</v>
      </c>
    </row>
    <row r="32" spans="1:2">
      <c r="A32" t="s">
        <v>202</v>
      </c>
      <c r="B32">
        <v>1</v>
      </c>
    </row>
    <row r="33" spans="1:12">
      <c r="A33" t="s">
        <v>35</v>
      </c>
      <c r="B33">
        <v>1</v>
      </c>
      <c r="H33" s="1"/>
      <c r="I33" s="1"/>
      <c r="J33" s="1"/>
      <c r="K33" s="1"/>
      <c r="L33" s="1"/>
    </row>
    <row r="34" ht="18.75" spans="1:12">
      <c r="A34" t="s">
        <v>124</v>
      </c>
      <c r="B34">
        <v>1</v>
      </c>
      <c r="H34" s="2"/>
      <c r="I34" s="2"/>
      <c r="J34" s="2">
        <v>95</v>
      </c>
      <c r="K34" s="3" t="s">
        <v>212</v>
      </c>
      <c r="L34" s="3" t="s">
        <v>213</v>
      </c>
    </row>
    <row r="35" ht="18.75" spans="1:12">
      <c r="A35" t="s">
        <v>130</v>
      </c>
      <c r="B35">
        <v>1</v>
      </c>
      <c r="H35" s="3" t="s">
        <v>15</v>
      </c>
      <c r="I35" s="2">
        <v>33</v>
      </c>
      <c r="J35" s="2">
        <v>27</v>
      </c>
      <c r="K35" s="2">
        <v>6</v>
      </c>
      <c r="L35" s="2">
        <v>0</v>
      </c>
    </row>
    <row r="36" ht="18.75" spans="1:12">
      <c r="A36" t="s">
        <v>112</v>
      </c>
      <c r="B36">
        <v>1</v>
      </c>
      <c r="H36" s="3" t="s">
        <v>123</v>
      </c>
      <c r="I36" s="2">
        <v>17</v>
      </c>
      <c r="J36" s="2">
        <v>15</v>
      </c>
      <c r="K36" s="2">
        <v>2</v>
      </c>
      <c r="L36" s="2">
        <v>0</v>
      </c>
    </row>
    <row r="37" ht="18.75" spans="1:12">
      <c r="A37" t="s">
        <v>119</v>
      </c>
      <c r="B37">
        <v>1</v>
      </c>
      <c r="H37" s="3" t="s">
        <v>214</v>
      </c>
      <c r="I37" s="2">
        <v>10</v>
      </c>
      <c r="J37" s="2">
        <v>5</v>
      </c>
      <c r="K37" s="2">
        <v>5</v>
      </c>
      <c r="L37" s="2">
        <v>0</v>
      </c>
    </row>
    <row r="38" ht="18.75" spans="1:12">
      <c r="A38" t="s">
        <v>37</v>
      </c>
      <c r="B38">
        <v>1</v>
      </c>
      <c r="H38" s="3" t="s">
        <v>215</v>
      </c>
      <c r="I38" s="2">
        <v>21</v>
      </c>
      <c r="J38" s="2">
        <v>10</v>
      </c>
      <c r="K38" s="2">
        <v>11</v>
      </c>
      <c r="L38" s="2">
        <v>0</v>
      </c>
    </row>
    <row r="39" ht="18.75" spans="1:12">
      <c r="A39" t="s">
        <v>137</v>
      </c>
      <c r="B39">
        <v>1</v>
      </c>
      <c r="H39" s="4" t="s">
        <v>216</v>
      </c>
      <c r="I39" s="4">
        <f t="shared" ref="I39:L39" si="0">SUM(I35:I38)</f>
        <v>81</v>
      </c>
      <c r="J39" s="4">
        <f t="shared" si="0"/>
        <v>57</v>
      </c>
      <c r="K39" s="4">
        <f t="shared" si="0"/>
        <v>24</v>
      </c>
      <c r="L39" s="4">
        <f t="shared" si="0"/>
        <v>0</v>
      </c>
    </row>
    <row r="40" spans="1:12">
      <c r="A40" t="s">
        <v>46</v>
      </c>
      <c r="B40">
        <v>1</v>
      </c>
      <c r="H40" s="1"/>
      <c r="I40" s="1"/>
      <c r="J40" s="1"/>
      <c r="K40" s="1"/>
      <c r="L40" s="1"/>
    </row>
    <row r="41" spans="1:12">
      <c r="A41" t="s">
        <v>39</v>
      </c>
      <c r="B41">
        <v>1</v>
      </c>
      <c r="H41" s="1"/>
      <c r="I41" s="1"/>
      <c r="J41" s="1"/>
      <c r="K41" s="1"/>
      <c r="L41" s="1"/>
    </row>
    <row r="42" spans="1:12">
      <c r="A42" t="s">
        <v>186</v>
      </c>
      <c r="B42">
        <v>1</v>
      </c>
      <c r="H42" s="1"/>
      <c r="I42" s="1"/>
      <c r="J42" s="1"/>
      <c r="K42" s="1"/>
      <c r="L42" s="1"/>
    </row>
    <row r="43" spans="1:12">
      <c r="A43" t="s">
        <v>154</v>
      </c>
      <c r="B43">
        <v>1</v>
      </c>
      <c r="H43" s="1"/>
      <c r="I43" s="1"/>
      <c r="J43" s="1"/>
      <c r="K43" s="1"/>
      <c r="L43" s="1"/>
    </row>
    <row r="44" ht="18.75" spans="1:12">
      <c r="A44" t="s">
        <v>143</v>
      </c>
      <c r="B44">
        <v>1</v>
      </c>
      <c r="H44" s="2">
        <f>81-7</f>
        <v>74</v>
      </c>
      <c r="I44" s="2"/>
      <c r="J44" s="1"/>
      <c r="K44" s="1"/>
      <c r="L44" s="1"/>
    </row>
    <row r="45" ht="18.75" spans="1:12">
      <c r="A45" t="s">
        <v>74</v>
      </c>
      <c r="B45">
        <v>1</v>
      </c>
      <c r="H45" s="3" t="s">
        <v>217</v>
      </c>
      <c r="I45" s="2"/>
      <c r="J45" s="1"/>
      <c r="K45" s="1"/>
      <c r="L45" s="1"/>
    </row>
    <row r="46" ht="18.75" spans="1:12">
      <c r="A46" t="s">
        <v>149</v>
      </c>
      <c r="B46">
        <v>1</v>
      </c>
      <c r="H46" s="3" t="s">
        <v>15</v>
      </c>
      <c r="I46" s="3">
        <v>3</v>
      </c>
      <c r="J46" s="5"/>
      <c r="K46" s="5"/>
      <c r="L46" s="5"/>
    </row>
    <row r="47" ht="18.75" spans="1:12">
      <c r="A47" t="s">
        <v>147</v>
      </c>
      <c r="B47">
        <v>1</v>
      </c>
      <c r="H47" s="3" t="s">
        <v>123</v>
      </c>
      <c r="I47" s="4">
        <v>1</v>
      </c>
      <c r="J47" s="6"/>
      <c r="K47" s="6"/>
      <c r="L47" s="6"/>
    </row>
    <row r="48" ht="18.75" spans="1:12">
      <c r="A48" t="s">
        <v>158</v>
      </c>
      <c r="B48">
        <v>1</v>
      </c>
      <c r="H48" s="3" t="s">
        <v>214</v>
      </c>
      <c r="I48" s="2">
        <v>3</v>
      </c>
      <c r="J48" s="1"/>
      <c r="K48" s="1"/>
      <c r="L48" s="1"/>
    </row>
    <row r="49" ht="18.75" spans="1:12">
      <c r="A49" t="s">
        <v>127</v>
      </c>
      <c r="B49">
        <v>1</v>
      </c>
      <c r="H49" s="3" t="s">
        <v>215</v>
      </c>
      <c r="I49" s="2">
        <v>0</v>
      </c>
      <c r="J49" s="1"/>
      <c r="K49" s="1"/>
      <c r="L49" s="1"/>
    </row>
    <row r="50" ht="18.75" spans="1:12">
      <c r="A50" t="s">
        <v>67</v>
      </c>
      <c r="B50">
        <v>1</v>
      </c>
      <c r="H50" s="4" t="s">
        <v>216</v>
      </c>
      <c r="I50" s="4">
        <f>SUM(I46:I49)</f>
        <v>7</v>
      </c>
      <c r="J50" s="1"/>
      <c r="K50" s="1"/>
      <c r="L50" s="1"/>
    </row>
    <row r="51" spans="1:2">
      <c r="A51" t="s">
        <v>72</v>
      </c>
      <c r="B51">
        <v>1</v>
      </c>
    </row>
    <row r="52" spans="1:2">
      <c r="A52" t="s">
        <v>57</v>
      </c>
      <c r="B52">
        <v>1</v>
      </c>
    </row>
  </sheetData>
  <pageMargins left="0.75" right="0.75" top="1" bottom="1" header="0.5" footer="0.5"/>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7</vt:i4>
      </vt:variant>
    </vt:vector>
  </HeadingPairs>
  <TitlesOfParts>
    <vt:vector size="7" baseType="lpstr">
      <vt:lpstr>考核明细</vt:lpstr>
      <vt:lpstr>导出计数_中标单位</vt:lpstr>
      <vt:lpstr>导出计数_中标单位_设计</vt:lpstr>
      <vt:lpstr>导出计数_中标单位_监理</vt:lpstr>
      <vt:lpstr>导出计数_中标单位-施工</vt:lpstr>
      <vt:lpstr>考核统计</vt:lpstr>
      <vt:lpstr>筛选分析-中标单位 (计数)</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何德</dc:creator>
  <cp:lastModifiedBy>陈曦</cp:lastModifiedBy>
  <dcterms:created xsi:type="dcterms:W3CDTF">2023-05-13T03:15:00Z</dcterms:created>
  <dcterms:modified xsi:type="dcterms:W3CDTF">2025-06-27T02:06:06Z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2052-12.1.0.21541</vt:lpwstr>
  </property>
  <property fmtid="{D5CDD505-2E9C-101B-9397-08002B2CF9AE}" pid="3" name="ICV">
    <vt:lpwstr>1DBEC9D8E28848A9A5D380D4A7B8115B_12</vt:lpwstr>
  </property>
</Properties>
</file>